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85"/>
  </bookViews>
  <sheets>
    <sheet name="项目清单" sheetId="7" r:id="rId1"/>
    <sheet name="项目支出绩效自评表" sheetId="1" r:id="rId2"/>
    <sheet name="项目支出绩效自评表 (2)" sheetId="2" r:id="rId3"/>
    <sheet name="项目支出绩效自评表 (3)" sheetId="3" r:id="rId4"/>
    <sheet name="项目支出绩效自评表 (4)" sheetId="4" r:id="rId5"/>
    <sheet name="项目支出绩效自评表 (5)" sheetId="5" r:id="rId6"/>
    <sheet name="项目支出绩效自评表 (6)" sheetId="6" r:id="rId7"/>
  </sheets>
  <definedNames>
    <definedName name="_xlnm.Print_Area" localSheetId="1">项目支出绩效自评表!$A$1:$I$23</definedName>
    <definedName name="_xlnm.Print_Area" localSheetId="2">'项目支出绩效自评表 (2)'!$A$1:$I$27</definedName>
    <definedName name="_xlnm.Print_Area" localSheetId="3">'项目支出绩效自评表 (3)'!$A$2:$I$41</definedName>
    <definedName name="_xlnm.Print_Area" localSheetId="4">'项目支出绩效自评表 (4)'!$A$1:$I$29</definedName>
    <definedName name="_xlnm.Print_Area" localSheetId="5">'项目支出绩效自评表 (5)'!$A$1:$I$21</definedName>
    <definedName name="_xlnm.Print_Area" localSheetId="6">'项目支出绩效自评表 (6)'!$A$1:$I$37</definedName>
  </definedNames>
  <calcPr calcId="144525"/>
</workbook>
</file>

<file path=xl/sharedStrings.xml><?xml version="1.0" encoding="utf-8"?>
<sst xmlns="http://schemas.openxmlformats.org/spreadsheetml/2006/main" count="466" uniqueCount="228">
  <si>
    <t>2022年度项目表</t>
  </si>
  <si>
    <t>序号</t>
  </si>
  <si>
    <t>单位名称</t>
  </si>
  <si>
    <t>项目名称</t>
  </si>
  <si>
    <t>执行数</t>
  </si>
  <si>
    <t>311001-乐山市营商环境服务管理局</t>
  </si>
  <si>
    <t>51110022T000000306122-乐山市不动产联审登记全市通办系统信息化建设</t>
  </si>
  <si>
    <t>51110022T000000346229-政务大厅窗口工作人员统一着装经费</t>
  </si>
  <si>
    <t>51110022T000000393176-24小时自助服务区建设经费</t>
  </si>
  <si>
    <t>51110022T000000399250-物业服务</t>
  </si>
  <si>
    <t>311002-乐山市营商环境服务管理局</t>
  </si>
  <si>
    <t>51110022T000000306119-省一体化政务服务平台运行维护费</t>
  </si>
  <si>
    <t>311003-乐山市营商环境服务管理局</t>
  </si>
  <si>
    <t>51110022T000000306103-政务大厅运行经费</t>
  </si>
  <si>
    <t>附件3</t>
  </si>
  <si>
    <t>市级项目支出绩效自评表</t>
  </si>
  <si>
    <t>项目名称：</t>
  </si>
  <si>
    <t>24小时自助服务区建设经费</t>
  </si>
  <si>
    <t>年度：</t>
  </si>
  <si>
    <t>2022年</t>
  </si>
  <si>
    <t>主管部门：</t>
  </si>
  <si>
    <t>乐山市营商环境服务管理局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</si>
  <si>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</si>
  <si>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</si>
  <si>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</si>
  <si>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</si>
  <si>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</si>
  <si>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</si>
  <si>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</si>
  <si>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</si>
  <si>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</si>
  <si>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</si>
  <si>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</si>
  <si>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建成24小时自助服务区。</t>
  </si>
  <si>
    <t>已建成24小时自助服务区并投入使用。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</si>
  <si>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</si>
  <si>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</si>
  <si>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</si>
  <si>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</si>
  <si>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</si>
  <si>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</si>
  <si>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</si>
  <si>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</si>
  <si>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</si>
  <si>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</si>
  <si>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质保金</t>
  </si>
  <si>
    <t>产出指标</t>
  </si>
  <si>
    <t>数量指标</t>
  </si>
  <si>
    <t>配置自助查询机（系统）</t>
  </si>
  <si>
    <t>＝2台</t>
  </si>
  <si>
    <t>配置自助服务办理终端</t>
  </si>
  <si>
    <t>＝1套</t>
  </si>
  <si>
    <t>24小自助服务区改造</t>
  </si>
  <si>
    <t>≥120平方米</t>
  </si>
  <si>
    <t>质量指标</t>
  </si>
  <si>
    <t>24小自助服务区设备正常运行率</t>
  </si>
  <si>
    <t>时效指标</t>
  </si>
  <si>
    <t>24小时自助服务区按时完成率</t>
  </si>
  <si>
    <t>成本指标</t>
  </si>
  <si>
    <t>24小时自助服务区建设费</t>
  </si>
  <si>
    <t>=32.99万元</t>
  </si>
  <si>
    <t>效益指标</t>
  </si>
  <si>
    <t>社会效益指标</t>
  </si>
  <si>
    <t>群众办事便利度增加</t>
  </si>
  <si>
    <t>优良中低差</t>
  </si>
  <si>
    <t>优</t>
  </si>
  <si>
    <t>满意度指标</t>
  </si>
  <si>
    <t>群众办事满意度</t>
  </si>
  <si>
    <t>≥95%</t>
  </si>
  <si>
    <t>项目负责人</t>
  </si>
  <si>
    <t>：</t>
  </si>
  <si>
    <t>分管领导：</t>
  </si>
  <si>
    <t>说明：1.预算执行率得分=全年执行数/全年预算数*10分；
      2.“产出指标、效益指标、满意度指标”一共90分，对应的是一体化系统中单位编制的项目绩效目标。</t>
  </si>
  <si>
    <t>乐山市不动产联审登记全市通办系统信息化建设</t>
  </si>
  <si>
    <t>年度总
体目标</t>
  </si>
  <si>
    <t>实现乐山市范围内不动产交易登记全市通办率达到99%。</t>
  </si>
  <si>
    <t>项目正在建设中。</t>
  </si>
  <si>
    <t>数据库数量</t>
  </si>
  <si>
    <t>＝1个</t>
  </si>
  <si>
    <t>服务器数量</t>
  </si>
  <si>
    <t>运维人员数量</t>
  </si>
  <si>
    <t>≥6人</t>
  </si>
  <si>
    <t>部门数据共亨交换完成</t>
  </si>
  <si>
    <t>≥3个</t>
  </si>
  <si>
    <t>不动产交易登记一次办结率</t>
  </si>
  <si>
    <t>≥99%</t>
  </si>
  <si>
    <t>房产登记一件事一个窗口收件</t>
  </si>
  <si>
    <t>网上申请可办，外网申请、内网审核</t>
  </si>
  <si>
    <t>群众不动产交易登记时间</t>
  </si>
  <si>
    <t>≤1个工作日</t>
  </si>
  <si>
    <t>工作人员审核时间</t>
  </si>
  <si>
    <t>软件开发</t>
  </si>
  <si>
    <t>＝200万元</t>
  </si>
  <si>
    <t>提高房屋交易速度</t>
  </si>
  <si>
    <t>使用及受益对象满意度</t>
  </si>
  <si>
    <t>项目负责人：</t>
  </si>
  <si>
    <t>省一体化政务服务平台运行维护费</t>
  </si>
  <si>
    <t>2022年度</t>
  </si>
  <si>
    <t>保障全市一体化政务服务平台用户有效合理的使用系统，满足在使用之外合理的掌握目前系统的使用情况，指标变化异常情况等，为优化营商环境提供依据。</t>
  </si>
  <si>
    <t>年初预算数25万元，决算数为25万元，执行率为100%。“一网通办”成绩再次位居全省市州第一，顺利实现市委、市政府确定的站稳全省第一方阵目标。</t>
  </si>
  <si>
    <t>流程配置维护</t>
  </si>
  <si>
    <t>≥16200项</t>
  </si>
  <si>
    <t>用户权限配置维护</t>
  </si>
  <si>
    <t>≥16000项</t>
  </si>
  <si>
    <t>用户账号配置维护</t>
  </si>
  <si>
    <t>≥17500项</t>
  </si>
  <si>
    <t>用户部门信息配置维护</t>
  </si>
  <si>
    <t>≥3200个</t>
  </si>
  <si>
    <t>用户证照信息配置维护</t>
  </si>
  <si>
    <t>≥10700条</t>
  </si>
  <si>
    <t>用户印章信息配置维护</t>
  </si>
  <si>
    <t>≥3120个</t>
  </si>
  <si>
    <t>用户物流信息配置维护</t>
  </si>
  <si>
    <t>≥13500个</t>
  </si>
  <si>
    <t>用户收费事项配置维护</t>
  </si>
  <si>
    <t>≥5720个</t>
  </si>
  <si>
    <t>用户好差评信息配置维护</t>
  </si>
  <si>
    <t>≥21000条</t>
  </si>
  <si>
    <t>用户场景化信息配置维护</t>
  </si>
  <si>
    <t>≥18000个</t>
  </si>
  <si>
    <t>事项配置维护</t>
  </si>
  <si>
    <t>≥17000项</t>
  </si>
  <si>
    <t>平台乐山市本级运行故障发生率</t>
  </si>
  <si>
    <t>＜3%</t>
  </si>
  <si>
    <t>问题处理及时率</t>
  </si>
  <si>
    <t>=100%</t>
  </si>
  <si>
    <t>平台“好差评”稳定性</t>
  </si>
  <si>
    <t>良</t>
  </si>
  <si>
    <t>平台的互联网端（四川政务服务网.乐山市）稳定性</t>
  </si>
  <si>
    <t>平台乐山市本级事项异常数据发生率</t>
  </si>
  <si>
    <t>＜4%</t>
  </si>
  <si>
    <t>平台故障响应</t>
  </si>
  <si>
    <t>≤1小时</t>
  </si>
  <si>
    <t>按月验收履约情况</t>
  </si>
  <si>
    <t>网上政务服务能力评估</t>
  </si>
  <si>
    <t>＝0.79万元</t>
  </si>
  <si>
    <t>营商环境指标修复</t>
  </si>
  <si>
    <t>＝0.87万元</t>
  </si>
  <si>
    <t>平台基础配置</t>
  </si>
  <si>
    <t>＝8.59万元</t>
  </si>
  <si>
    <t>应用维护管理</t>
  </si>
  <si>
    <t>＝11.2万元</t>
  </si>
  <si>
    <t>运维分析</t>
  </si>
  <si>
    <t>＝3.55万元</t>
  </si>
  <si>
    <t>省一体化政务服务平台乐山市本级运行情况</t>
  </si>
  <si>
    <t>省一体化政务服务平台乐山市本级运行质效</t>
  </si>
  <si>
    <t>平台乐山市本级使用对象满意度</t>
  </si>
  <si>
    <t>物业服务</t>
  </si>
  <si>
    <t>保障政务服务实体大厅安全整洁、规范有序运行。</t>
  </si>
  <si>
    <t>对政务服务大厅公共秩序、环境、公用设施设备、房屋、绿化等进行了维护，有效保障政务服务大厅规范运行。</t>
  </si>
  <si>
    <t>“9.28”事件，造成我局财产损失，按合同扣除10036.2元。</t>
  </si>
  <si>
    <t>房屋及公用设备设施安全普查每月</t>
  </si>
  <si>
    <t>≥2次</t>
  </si>
  <si>
    <t>电梯年检及维保每月</t>
  </si>
  <si>
    <t>物业服务人员</t>
  </si>
  <si>
    <t>＝32人</t>
  </si>
  <si>
    <t>工作餐服务每工作日</t>
  </si>
  <si>
    <t>≥300人次</t>
  </si>
  <si>
    <t>环境维护每工作日</t>
  </si>
  <si>
    <t>≥4次</t>
  </si>
  <si>
    <t>物业服务面积</t>
  </si>
  <si>
    <t>≥15000平方米</t>
  </si>
  <si>
    <t>公共秩序维护</t>
  </si>
  <si>
    <t>≥37000小时</t>
  </si>
  <si>
    <t>导办帮办代办服务</t>
  </si>
  <si>
    <t>≥12000小时</t>
  </si>
  <si>
    <t>政务服务实体大厅安全整洁</t>
  </si>
  <si>
    <t>好坏</t>
  </si>
  <si>
    <t>好</t>
  </si>
  <si>
    <t>政务服务实体大厅运行规范有序</t>
  </si>
  <si>
    <t>每月履约验收并支付物业管理费</t>
  </si>
  <si>
    <t>＝100%</t>
  </si>
  <si>
    <t>物业管理费</t>
  </si>
  <si>
    <t>＝120.43万元</t>
  </si>
  <si>
    <t>政务服务事项按时办结率</t>
  </si>
  <si>
    <t>办事群众满意率</t>
  </si>
  <si>
    <t>政务大厅窗口工作人员统一着装经费</t>
  </si>
  <si>
    <t>完成156名窗口工作人员工作服采购。</t>
  </si>
  <si>
    <t>完成141名窗口工作人员工作服采购。</t>
  </si>
  <si>
    <t>窗口工作人员变动，工作服制作延后。</t>
  </si>
  <si>
    <t>制作156名窗口工作人员工作服</t>
  </si>
  <si>
    <t>＝156人</t>
  </si>
  <si>
    <t>工作服返工率</t>
  </si>
  <si>
    <t>≤5%</t>
  </si>
  <si>
    <t>工作服制作按时完成率</t>
  </si>
  <si>
    <t>工作服费用</t>
  </si>
  <si>
    <t>=42.2万元</t>
  </si>
  <si>
    <t>窗口工作人员形象</t>
  </si>
  <si>
    <t>窗口工作人员满意度</t>
  </si>
  <si>
    <t>政务大厅运行经费</t>
  </si>
  <si>
    <t>乐山市营商环境局服务管理局</t>
  </si>
  <si>
    <t>保障市本级政务服务实体大厅的有序运行。</t>
  </si>
  <si>
    <t>市本级政务大厅全年运行平稳有序，年受办理政务服务事项116.33万件次，接待办事群众1000000余人次，群众满意率99.64%，无有效投诉。</t>
  </si>
  <si>
    <t>进驻窗口工作人员</t>
  </si>
  <si>
    <t>≥200人</t>
  </si>
  <si>
    <t>办公设施设备</t>
  </si>
  <si>
    <t>≥3000个（台、套、件、辆）</t>
  </si>
  <si>
    <t>政务大厅5Gwifi覆盖率</t>
  </si>
  <si>
    <t>年接待办事群众</t>
  </si>
  <si>
    <t>≥1000000人次</t>
  </si>
  <si>
    <t>一窗受理窗口</t>
  </si>
  <si>
    <t>≥10个</t>
  </si>
  <si>
    <t>集中受理办理政务服务事项</t>
  </si>
  <si>
    <t>≥907项</t>
  </si>
  <si>
    <t>政务服务大厅面积</t>
  </si>
  <si>
    <t>依申请政务服务事项应进必进率</t>
  </si>
  <si>
    <t>政务服务大厅网络、设备运行稳定性</t>
  </si>
  <si>
    <t>依申请政务服务事项办理提速率</t>
  </si>
  <si>
    <t>≥30%</t>
  </si>
  <si>
    <t>依申请政务服务事项承诺提速率</t>
  </si>
  <si>
    <t>≥65%</t>
  </si>
  <si>
    <t>资金按时拨（支）付率</t>
  </si>
  <si>
    <t>依申请政务服务事项按时办结率</t>
  </si>
  <si>
    <t>网络通讯费</t>
  </si>
  <si>
    <t>＝14.88万元</t>
  </si>
  <si>
    <t>窗口工作人员午餐费</t>
  </si>
  <si>
    <t>＝79.2万元</t>
  </si>
  <si>
    <t>一窗受理工作经费</t>
  </si>
  <si>
    <t>＝9.44万元</t>
  </si>
  <si>
    <t>政务大厅网络运行维护</t>
  </si>
  <si>
    <t>＝8.8万元</t>
  </si>
  <si>
    <t>政务大厅水电费</t>
  </si>
  <si>
    <t>＝32.49万元</t>
  </si>
  <si>
    <t>保障政务大厅有序运行</t>
  </si>
  <si>
    <t>行政效能有效投诉率</t>
  </si>
  <si>
    <t>政务服务主动评价率</t>
  </si>
  <si>
    <t>≥50%</t>
  </si>
  <si>
    <t>政务服务满意率</t>
  </si>
</sst>
</file>

<file path=xl/styles.xml><?xml version="1.0" encoding="utf-8"?>
<styleSheet xmlns="http://schemas.openxmlformats.org/spreadsheetml/2006/main">
  <numFmts count="5">
    <numFmt numFmtId="176" formatCode="0.0%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9"/>
      <color rgb="FF000000"/>
      <name val="SimSun"/>
      <charset val="134"/>
    </font>
    <font>
      <sz val="20"/>
      <color indexed="8"/>
      <name val="方正小标宋简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14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28" borderId="19" applyNumberFormat="0" applyAlignment="0" applyProtection="0">
      <alignment vertical="center"/>
    </xf>
    <xf numFmtId="0" fontId="19" fillId="14" borderId="20" applyNumberFormat="0" applyAlignment="0" applyProtection="0">
      <alignment vertical="center"/>
    </xf>
    <xf numFmtId="0" fontId="26" fillId="31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9" fontId="2" fillId="0" borderId="2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3" fontId="7" fillId="0" borderId="1" xfId="12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3" fontId="8" fillId="0" borderId="1" xfId="12" applyFont="1" applyBorder="1">
      <alignment vertical="center"/>
    </xf>
    <xf numFmtId="0" fontId="5" fillId="0" borderId="8" xfId="0" applyFont="1" applyFill="1" applyBorder="1" applyAlignment="1" quotePrefix="1">
      <alignment horizontal="center" vertical="center" wrapText="1"/>
    </xf>
    <xf numFmtId="9" fontId="4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D20" sqref="D20"/>
    </sheetView>
  </sheetViews>
  <sheetFormatPr defaultColWidth="9" defaultRowHeight="14.25" outlineLevelRow="7" outlineLevelCol="3"/>
  <cols>
    <col min="1" max="1" width="8.625" customWidth="1"/>
    <col min="2" max="2" width="33.75" customWidth="1"/>
    <col min="3" max="3" width="56.5" customWidth="1"/>
    <col min="4" max="4" width="22.875" customWidth="1"/>
  </cols>
  <sheetData>
    <row r="1" ht="27" spans="1:4">
      <c r="A1" s="59" t="s">
        <v>0</v>
      </c>
      <c r="B1" s="59"/>
      <c r="C1" s="59"/>
      <c r="D1" s="59"/>
    </row>
    <row r="2" spans="1:4">
      <c r="A2" s="60" t="s">
        <v>1</v>
      </c>
      <c r="B2" s="60" t="s">
        <v>2</v>
      </c>
      <c r="C2" s="60" t="s">
        <v>3</v>
      </c>
      <c r="D2" s="61" t="s">
        <v>4</v>
      </c>
    </row>
    <row r="3" spans="1:4">
      <c r="A3" s="62">
        <v>1</v>
      </c>
      <c r="B3" s="63" t="s">
        <v>5</v>
      </c>
      <c r="C3" s="63" t="s">
        <v>6</v>
      </c>
      <c r="D3" s="64">
        <v>2000000</v>
      </c>
    </row>
    <row r="4" spans="1:4">
      <c r="A4" s="62">
        <v>2</v>
      </c>
      <c r="B4" s="63" t="s">
        <v>5</v>
      </c>
      <c r="C4" s="63" t="s">
        <v>7</v>
      </c>
      <c r="D4" s="64">
        <v>366942</v>
      </c>
    </row>
    <row r="5" spans="1:4">
      <c r="A5" s="62">
        <v>3</v>
      </c>
      <c r="B5" s="63" t="s">
        <v>5</v>
      </c>
      <c r="C5" s="63" t="s">
        <v>8</v>
      </c>
      <c r="D5" s="64">
        <v>309127.8</v>
      </c>
    </row>
    <row r="6" spans="1:4">
      <c r="A6" s="62">
        <v>4</v>
      </c>
      <c r="B6" s="63" t="s">
        <v>5</v>
      </c>
      <c r="C6" s="63" t="s">
        <v>9</v>
      </c>
      <c r="D6" s="64">
        <v>1194307.8</v>
      </c>
    </row>
    <row r="7" spans="1:4">
      <c r="A7" s="62">
        <v>5</v>
      </c>
      <c r="B7" s="63" t="s">
        <v>10</v>
      </c>
      <c r="C7" s="63" t="s">
        <v>11</v>
      </c>
      <c r="D7" s="64">
        <v>250000</v>
      </c>
    </row>
    <row r="8" spans="1:4">
      <c r="A8" s="62">
        <v>6</v>
      </c>
      <c r="B8" s="63" t="s">
        <v>12</v>
      </c>
      <c r="C8" s="63" t="s">
        <v>13</v>
      </c>
      <c r="D8" s="64">
        <v>1448115.74</v>
      </c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G8" sqref="G8:I8"/>
    </sheetView>
  </sheetViews>
  <sheetFormatPr defaultColWidth="9" defaultRowHeight="14.25"/>
  <cols>
    <col min="1" max="1" width="11.25" customWidth="1"/>
    <col min="2" max="2" width="6.88333333333333" customWidth="1"/>
    <col min="3" max="3" width="5" customWidth="1"/>
    <col min="4" max="4" width="16.775" customWidth="1"/>
    <col min="5" max="5" width="11.775" customWidth="1"/>
    <col min="6" max="6" width="10.4416666666667" customWidth="1"/>
    <col min="7" max="8" width="10.1083333333333" customWidth="1"/>
    <col min="9" max="9" width="8.66666666666667" customWidth="1"/>
  </cols>
  <sheetData>
    <row r="1" spans="1:1">
      <c r="A1" s="2" t="s">
        <v>14</v>
      </c>
    </row>
    <row r="2" ht="24" customHeight="1" spans="1:9">
      <c r="A2" s="3" t="s">
        <v>15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16</v>
      </c>
      <c r="B3" s="5" t="s">
        <v>17</v>
      </c>
      <c r="C3" s="6"/>
      <c r="D3" s="7"/>
      <c r="E3" s="4" t="s">
        <v>18</v>
      </c>
      <c r="F3" s="5" t="s">
        <v>19</v>
      </c>
      <c r="G3" s="6"/>
      <c r="H3" s="6"/>
      <c r="I3" s="7"/>
    </row>
    <row r="4" ht="20.4" customHeight="1" spans="1:9">
      <c r="A4" s="4" t="s">
        <v>20</v>
      </c>
      <c r="B4" s="5" t="s">
        <v>21</v>
      </c>
      <c r="C4" s="6"/>
      <c r="D4" s="7"/>
      <c r="E4" s="4" t="s">
        <v>22</v>
      </c>
      <c r="F4" s="11" t="s">
        <v>21</v>
      </c>
      <c r="G4" s="11"/>
      <c r="H4" s="11"/>
      <c r="I4" s="11"/>
    </row>
    <row r="5" ht="20.4" customHeight="1" spans="1:9">
      <c r="A5" s="8" t="s">
        <v>23</v>
      </c>
      <c r="B5" s="9"/>
      <c r="C5" s="9"/>
      <c r="D5" s="9"/>
      <c r="E5" s="9"/>
      <c r="F5" s="9"/>
      <c r="G5" s="9"/>
      <c r="H5" s="9"/>
      <c r="I5" s="10"/>
    </row>
    <row r="6" ht="20.4" customHeight="1" spans="1:9">
      <c r="A6" s="8"/>
      <c r="B6" s="9"/>
      <c r="C6" s="8" t="s">
        <v>24</v>
      </c>
      <c r="D6" s="10"/>
      <c r="E6" s="8" t="s">
        <v>25</v>
      </c>
      <c r="F6" s="10"/>
      <c r="G6" s="8" t="s">
        <v>26</v>
      </c>
      <c r="H6" s="9"/>
      <c r="I6" s="10"/>
    </row>
    <row r="7" ht="20.4" customHeight="1" spans="1:9">
      <c r="A7" s="8" t="s">
        <v>27</v>
      </c>
      <c r="B7" s="10"/>
      <c r="C7" s="8">
        <v>32.99</v>
      </c>
      <c r="D7" s="10"/>
      <c r="E7" s="8">
        <v>30.91</v>
      </c>
      <c r="F7" s="10"/>
      <c r="G7" s="53">
        <f>E7/C7</f>
        <v>0.936950591088209</v>
      </c>
      <c r="H7" s="54"/>
      <c r="I7" s="55"/>
    </row>
    <row r="8" ht="20.4" customHeight="1" spans="1:9">
      <c r="A8" s="8" t="s">
        <v>28</v>
      </c>
      <c r="B8" s="10"/>
      <c r="C8" s="8">
        <v>32.99</v>
      </c>
      <c r="D8" s="10"/>
      <c r="E8" s="8">
        <v>30.91</v>
      </c>
      <c r="F8" s="10"/>
      <c r="G8" s="53">
        <f t="shared" ref="G8:G9" si="0">E8/C8</f>
        <v>0.936950591088209</v>
      </c>
      <c r="H8" s="54"/>
      <c r="I8" s="55"/>
    </row>
    <row r="9" ht="20.4" customHeight="1" spans="1:9">
      <c r="A9" s="8" t="s">
        <v>29</v>
      </c>
      <c r="B9" s="10"/>
      <c r="C9" s="8"/>
      <c r="D9" s="10"/>
      <c r="E9" s="8"/>
      <c r="F9" s="10"/>
      <c r="G9" s="8" t="e">
        <f t="shared" si="0"/>
        <v>#DIV/0!</v>
      </c>
      <c r="H9" s="9"/>
      <c r="I9" s="10"/>
    </row>
    <row r="10" ht="20.4" customHeight="1" spans="1:9">
      <c r="A10" s="11" t="s">
        <v>30</v>
      </c>
      <c r="B10" s="8" t="s">
        <v>31</v>
      </c>
      <c r="C10" s="9"/>
      <c r="D10" s="9"/>
      <c r="E10" s="10"/>
      <c r="F10" s="38" t="s">
        <v>32</v>
      </c>
      <c r="G10" s="38"/>
      <c r="H10" s="38"/>
      <c r="I10" s="38"/>
    </row>
    <row r="11" ht="45" customHeight="1" spans="1:9">
      <c r="A11" s="12"/>
      <c r="B11" s="13" t="s">
        <v>33</v>
      </c>
      <c r="C11" s="14"/>
      <c r="D11" s="14"/>
      <c r="E11" s="39"/>
      <c r="F11" s="11" t="s">
        <v>34</v>
      </c>
      <c r="G11" s="11"/>
      <c r="H11" s="11"/>
      <c r="I11" s="11"/>
    </row>
    <row r="12" ht="26.4" customHeight="1" spans="1:9">
      <c r="A12" s="15" t="s">
        <v>35</v>
      </c>
      <c r="B12" s="16" t="s">
        <v>36</v>
      </c>
      <c r="C12" s="17"/>
      <c r="D12" s="15" t="s">
        <v>37</v>
      </c>
      <c r="E12" s="15" t="s">
        <v>38</v>
      </c>
      <c r="F12" s="15" t="s">
        <v>39</v>
      </c>
      <c r="G12" s="41" t="s">
        <v>40</v>
      </c>
      <c r="H12" s="17" t="s">
        <v>41</v>
      </c>
      <c r="I12" s="48" t="s">
        <v>42</v>
      </c>
    </row>
    <row r="13" ht="20.4" customHeight="1" spans="1:9">
      <c r="A13" s="16" t="s">
        <v>43</v>
      </c>
      <c r="B13" s="18"/>
      <c r="C13" s="18"/>
      <c r="D13" s="18"/>
      <c r="E13" s="18"/>
      <c r="F13" s="17"/>
      <c r="G13" s="15">
        <f>SUM(G14:G22)</f>
        <v>100</v>
      </c>
      <c r="H13" s="15">
        <f>SUM(H14:H22)</f>
        <v>99.37</v>
      </c>
      <c r="I13" s="48"/>
    </row>
    <row r="14" ht="24" customHeight="1" spans="1:9">
      <c r="A14" s="19" t="s">
        <v>44</v>
      </c>
      <c r="B14" s="20"/>
      <c r="C14" s="20"/>
      <c r="D14" s="21"/>
      <c r="E14" s="42">
        <v>1</v>
      </c>
      <c r="F14" s="43">
        <v>93.7</v>
      </c>
      <c r="G14" s="15">
        <v>10</v>
      </c>
      <c r="H14" s="17">
        <v>9.37</v>
      </c>
      <c r="I14" s="49" t="s">
        <v>45</v>
      </c>
    </row>
    <row r="15" ht="27" customHeight="1" spans="1:9">
      <c r="A15" s="22" t="s">
        <v>46</v>
      </c>
      <c r="B15" s="23" t="s">
        <v>47</v>
      </c>
      <c r="C15" s="24"/>
      <c r="D15" s="25" t="s">
        <v>48</v>
      </c>
      <c r="E15" s="65" t="s">
        <v>49</v>
      </c>
      <c r="F15" s="43">
        <v>2</v>
      </c>
      <c r="G15" s="44">
        <v>10</v>
      </c>
      <c r="H15" s="17">
        <v>10</v>
      </c>
      <c r="I15" s="49"/>
    </row>
    <row r="16" ht="20.4" customHeight="1" spans="1:9">
      <c r="A16" s="26"/>
      <c r="B16" s="27"/>
      <c r="C16" s="28"/>
      <c r="D16" s="25" t="s">
        <v>50</v>
      </c>
      <c r="E16" s="65" t="s">
        <v>51</v>
      </c>
      <c r="F16" s="43">
        <v>1</v>
      </c>
      <c r="G16" s="44">
        <v>10</v>
      </c>
      <c r="H16" s="17">
        <v>10</v>
      </c>
      <c r="I16" s="49"/>
    </row>
    <row r="17" ht="20.4" customHeight="1" spans="1:9">
      <c r="A17" s="26"/>
      <c r="B17" s="29"/>
      <c r="C17" s="30"/>
      <c r="D17" s="25" t="s">
        <v>52</v>
      </c>
      <c r="E17" s="25" t="s">
        <v>53</v>
      </c>
      <c r="F17" s="43">
        <v>120</v>
      </c>
      <c r="G17" s="44">
        <v>10</v>
      </c>
      <c r="H17" s="17">
        <v>10</v>
      </c>
      <c r="I17" s="49"/>
    </row>
    <row r="18" ht="26" customHeight="1" spans="1:9">
      <c r="A18" s="26"/>
      <c r="B18" s="19" t="s">
        <v>54</v>
      </c>
      <c r="C18" s="50"/>
      <c r="D18" s="25" t="s">
        <v>55</v>
      </c>
      <c r="E18" s="45">
        <v>1</v>
      </c>
      <c r="F18" s="43">
        <v>100</v>
      </c>
      <c r="G18" s="44">
        <v>10</v>
      </c>
      <c r="H18" s="17">
        <v>10</v>
      </c>
      <c r="I18" s="49"/>
    </row>
    <row r="19" ht="26" customHeight="1" spans="1:9">
      <c r="A19" s="26"/>
      <c r="B19" s="19" t="s">
        <v>56</v>
      </c>
      <c r="C19" s="50"/>
      <c r="D19" s="25" t="s">
        <v>57</v>
      </c>
      <c r="E19" s="45">
        <v>1</v>
      </c>
      <c r="F19" s="43">
        <v>100</v>
      </c>
      <c r="G19" s="44">
        <v>10</v>
      </c>
      <c r="H19" s="17">
        <v>10</v>
      </c>
      <c r="I19" s="49"/>
    </row>
    <row r="20" ht="24" customHeight="1" spans="1:9">
      <c r="A20" s="31"/>
      <c r="B20" s="19" t="s">
        <v>58</v>
      </c>
      <c r="C20" s="50"/>
      <c r="D20" s="25" t="s">
        <v>59</v>
      </c>
      <c r="E20" s="66" t="s">
        <v>60</v>
      </c>
      <c r="F20" s="43">
        <v>32.99</v>
      </c>
      <c r="G20" s="15">
        <v>10</v>
      </c>
      <c r="H20" s="17">
        <v>10</v>
      </c>
      <c r="I20" s="49"/>
    </row>
    <row r="21" ht="20.4" customHeight="1" spans="1:9">
      <c r="A21" s="43" t="s">
        <v>61</v>
      </c>
      <c r="B21" s="19" t="s">
        <v>62</v>
      </c>
      <c r="C21" s="50"/>
      <c r="D21" s="25" t="s">
        <v>63</v>
      </c>
      <c r="E21" s="43" t="s">
        <v>64</v>
      </c>
      <c r="F21" s="43" t="s">
        <v>65</v>
      </c>
      <c r="G21" s="15">
        <v>20</v>
      </c>
      <c r="H21" s="17">
        <v>20</v>
      </c>
      <c r="I21" s="49"/>
    </row>
    <row r="22" ht="20.4" customHeight="1" spans="1:9">
      <c r="A22" s="43" t="s">
        <v>66</v>
      </c>
      <c r="B22" s="19" t="s">
        <v>66</v>
      </c>
      <c r="C22" s="50"/>
      <c r="D22" s="25" t="s">
        <v>67</v>
      </c>
      <c r="E22" s="25" t="s">
        <v>68</v>
      </c>
      <c r="F22" s="43">
        <v>99</v>
      </c>
      <c r="G22" s="15">
        <v>10</v>
      </c>
      <c r="H22" s="17">
        <v>10</v>
      </c>
      <c r="I22" s="49"/>
    </row>
    <row r="23" ht="37.8" customHeight="1" spans="1:9">
      <c r="A23" s="35" t="s">
        <v>69</v>
      </c>
      <c r="B23" s="34" t="s">
        <v>70</v>
      </c>
      <c r="C23" s="34"/>
      <c r="D23" s="34"/>
      <c r="E23" s="34" t="s">
        <v>71</v>
      </c>
      <c r="F23" s="34"/>
      <c r="G23" s="34"/>
      <c r="H23" s="34"/>
      <c r="I23" s="34"/>
    </row>
    <row r="24" ht="37.8" customHeight="1" spans="1:9">
      <c r="A24" s="35" t="s">
        <v>72</v>
      </c>
      <c r="B24" s="34"/>
      <c r="C24" s="34"/>
      <c r="D24" s="34"/>
      <c r="E24" s="34"/>
      <c r="F24" s="34"/>
      <c r="G24" s="34"/>
      <c r="H24" s="34"/>
      <c r="I24" s="34"/>
    </row>
  </sheetData>
  <mergeCells count="38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8:C18"/>
    <mergeCell ref="B19:C19"/>
    <mergeCell ref="B20:C20"/>
    <mergeCell ref="B21:C21"/>
    <mergeCell ref="B22:C22"/>
    <mergeCell ref="A24:I24"/>
    <mergeCell ref="A10:A11"/>
    <mergeCell ref="A15:A20"/>
    <mergeCell ref="B15:C17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M6" sqref="M6"/>
    </sheetView>
  </sheetViews>
  <sheetFormatPr defaultColWidth="9" defaultRowHeight="14.25"/>
  <cols>
    <col min="1" max="1" width="10.375" customWidth="1"/>
    <col min="2" max="2" width="6.88333333333333" customWidth="1"/>
    <col min="3" max="3" width="11.5583333333333" customWidth="1"/>
    <col min="4" max="4" width="19.875" customWidth="1"/>
    <col min="5" max="5" width="10.375" customWidth="1"/>
    <col min="6" max="6" width="10.4416666666667" customWidth="1"/>
    <col min="7" max="7" width="10.1083333333333" customWidth="1"/>
    <col min="8" max="8" width="8.375" customWidth="1"/>
    <col min="9" max="9" width="8.66666666666667" customWidth="1"/>
  </cols>
  <sheetData>
    <row r="1" spans="1:1">
      <c r="A1" s="2" t="s">
        <v>14</v>
      </c>
    </row>
    <row r="2" ht="24" customHeight="1" spans="1:9">
      <c r="A2" s="3" t="s">
        <v>15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16</v>
      </c>
      <c r="B3" s="5" t="s">
        <v>73</v>
      </c>
      <c r="C3" s="6"/>
      <c r="D3" s="7"/>
      <c r="E3" s="4" t="s">
        <v>18</v>
      </c>
      <c r="F3" s="5" t="s">
        <v>19</v>
      </c>
      <c r="G3" s="6"/>
      <c r="H3" s="6"/>
      <c r="I3" s="7"/>
    </row>
    <row r="4" ht="20.4" customHeight="1" spans="1:9">
      <c r="A4" s="4" t="s">
        <v>20</v>
      </c>
      <c r="B4" s="5" t="s">
        <v>21</v>
      </c>
      <c r="C4" s="6"/>
      <c r="D4" s="7"/>
      <c r="E4" s="4" t="s">
        <v>22</v>
      </c>
      <c r="F4" s="11" t="s">
        <v>21</v>
      </c>
      <c r="G4" s="11"/>
      <c r="H4" s="11"/>
      <c r="I4" s="11"/>
    </row>
    <row r="5" ht="20.4" customHeight="1" spans="1:9">
      <c r="A5" s="8" t="s">
        <v>23</v>
      </c>
      <c r="B5" s="9"/>
      <c r="C5" s="9"/>
      <c r="D5" s="9"/>
      <c r="E5" s="9"/>
      <c r="F5" s="9"/>
      <c r="G5" s="9"/>
      <c r="H5" s="9"/>
      <c r="I5" s="10"/>
    </row>
    <row r="6" ht="20.4" customHeight="1" spans="1:9">
      <c r="A6" s="8"/>
      <c r="B6" s="9"/>
      <c r="C6" s="8" t="s">
        <v>24</v>
      </c>
      <c r="D6" s="10"/>
      <c r="E6" s="8" t="s">
        <v>25</v>
      </c>
      <c r="F6" s="10"/>
      <c r="G6" s="8" t="s">
        <v>26</v>
      </c>
      <c r="H6" s="9"/>
      <c r="I6" s="10"/>
    </row>
    <row r="7" ht="20.4" customHeight="1" spans="1:9">
      <c r="A7" s="8" t="s">
        <v>27</v>
      </c>
      <c r="B7" s="10"/>
      <c r="C7" s="8">
        <v>200</v>
      </c>
      <c r="D7" s="10"/>
      <c r="E7" s="8">
        <v>200</v>
      </c>
      <c r="F7" s="10"/>
      <c r="G7" s="36">
        <f t="shared" ref="G7:G9" si="0">E7/C7</f>
        <v>1</v>
      </c>
      <c r="H7" s="37"/>
      <c r="I7" s="47"/>
    </row>
    <row r="8" ht="20.4" customHeight="1" spans="1:9">
      <c r="A8" s="8" t="s">
        <v>28</v>
      </c>
      <c r="B8" s="10"/>
      <c r="C8" s="8">
        <v>200</v>
      </c>
      <c r="D8" s="10"/>
      <c r="E8" s="8">
        <v>200</v>
      </c>
      <c r="F8" s="10"/>
      <c r="G8" s="36">
        <f t="shared" si="0"/>
        <v>1</v>
      </c>
      <c r="H8" s="37"/>
      <c r="I8" s="47"/>
    </row>
    <row r="9" ht="20.4" customHeight="1" spans="1:9">
      <c r="A9" s="8" t="s">
        <v>29</v>
      </c>
      <c r="B9" s="10"/>
      <c r="C9" s="8">
        <v>0</v>
      </c>
      <c r="D9" s="10"/>
      <c r="E9" s="8">
        <v>0</v>
      </c>
      <c r="F9" s="10"/>
      <c r="G9" s="8" t="e">
        <f t="shared" si="0"/>
        <v>#DIV/0!</v>
      </c>
      <c r="H9" s="9"/>
      <c r="I9" s="10"/>
    </row>
    <row r="10" ht="20.4" customHeight="1" spans="1:9">
      <c r="A10" s="56" t="s">
        <v>74</v>
      </c>
      <c r="B10" s="8" t="s">
        <v>31</v>
      </c>
      <c r="C10" s="9"/>
      <c r="D10" s="9"/>
      <c r="E10" s="10"/>
      <c r="F10" s="38" t="s">
        <v>32</v>
      </c>
      <c r="G10" s="38"/>
      <c r="H10" s="38"/>
      <c r="I10" s="38"/>
    </row>
    <row r="11" ht="51" customHeight="1" spans="1:9">
      <c r="A11" s="57"/>
      <c r="B11" s="58" t="s">
        <v>75</v>
      </c>
      <c r="C11" s="14"/>
      <c r="D11" s="14"/>
      <c r="E11" s="39"/>
      <c r="F11" s="11" t="s">
        <v>76</v>
      </c>
      <c r="G11" s="11"/>
      <c r="H11" s="11"/>
      <c r="I11" s="11"/>
    </row>
    <row r="12" ht="26.4" customHeight="1" spans="1:9">
      <c r="A12" s="15" t="s">
        <v>35</v>
      </c>
      <c r="B12" s="16" t="s">
        <v>36</v>
      </c>
      <c r="C12" s="17"/>
      <c r="D12" s="15" t="s">
        <v>37</v>
      </c>
      <c r="E12" s="15" t="s">
        <v>38</v>
      </c>
      <c r="F12" s="15" t="s">
        <v>39</v>
      </c>
      <c r="G12" s="41" t="s">
        <v>40</v>
      </c>
      <c r="H12" s="17" t="s">
        <v>41</v>
      </c>
      <c r="I12" s="48" t="s">
        <v>42</v>
      </c>
    </row>
    <row r="13" ht="20.4" customHeight="1" spans="1:9">
      <c r="A13" s="16" t="s">
        <v>43</v>
      </c>
      <c r="B13" s="18"/>
      <c r="C13" s="18"/>
      <c r="D13" s="18"/>
      <c r="E13" s="18"/>
      <c r="F13" s="17"/>
      <c r="G13" s="15">
        <f>SUM(G14:G26)</f>
        <v>100</v>
      </c>
      <c r="H13" s="15">
        <f>SUM(H14:H26)</f>
        <v>100</v>
      </c>
      <c r="I13" s="48"/>
    </row>
    <row r="14" ht="20.4" customHeight="1" spans="1:9">
      <c r="A14" s="19" t="s">
        <v>44</v>
      </c>
      <c r="B14" s="20"/>
      <c r="C14" s="20"/>
      <c r="D14" s="21"/>
      <c r="E14" s="42">
        <v>1</v>
      </c>
      <c r="F14" s="51">
        <v>100</v>
      </c>
      <c r="G14" s="15">
        <v>10</v>
      </c>
      <c r="H14" s="17">
        <v>10</v>
      </c>
      <c r="I14" s="49"/>
    </row>
    <row r="15" ht="20.4" customHeight="1" spans="1:9">
      <c r="A15" s="22" t="s">
        <v>46</v>
      </c>
      <c r="B15" s="23" t="s">
        <v>47</v>
      </c>
      <c r="C15" s="24"/>
      <c r="D15" s="25" t="s">
        <v>77</v>
      </c>
      <c r="E15" s="65" t="s">
        <v>78</v>
      </c>
      <c r="F15" s="43">
        <v>1</v>
      </c>
      <c r="G15" s="44">
        <v>10</v>
      </c>
      <c r="H15" s="44">
        <v>10</v>
      </c>
      <c r="I15" s="49"/>
    </row>
    <row r="16" ht="20.4" customHeight="1" spans="1:9">
      <c r="A16" s="26"/>
      <c r="B16" s="27"/>
      <c r="C16" s="28"/>
      <c r="D16" s="25" t="s">
        <v>79</v>
      </c>
      <c r="E16" s="65" t="s">
        <v>49</v>
      </c>
      <c r="F16" s="43">
        <v>2</v>
      </c>
      <c r="G16" s="44">
        <v>10</v>
      </c>
      <c r="H16" s="44">
        <v>10</v>
      </c>
      <c r="I16" s="49"/>
    </row>
    <row r="17" ht="20.4" customHeight="1" spans="1:9">
      <c r="A17" s="26"/>
      <c r="B17" s="29"/>
      <c r="C17" s="30"/>
      <c r="D17" s="25" t="s">
        <v>80</v>
      </c>
      <c r="E17" s="25" t="s">
        <v>81</v>
      </c>
      <c r="F17" s="43">
        <v>6</v>
      </c>
      <c r="G17" s="44">
        <v>10</v>
      </c>
      <c r="H17" s="44">
        <v>10</v>
      </c>
      <c r="I17" s="49"/>
    </row>
    <row r="18" ht="20.4" customHeight="1" spans="1:9">
      <c r="A18" s="26"/>
      <c r="B18" s="23" t="s">
        <v>54</v>
      </c>
      <c r="C18" s="24"/>
      <c r="D18" s="25" t="s">
        <v>82</v>
      </c>
      <c r="E18" s="25" t="s">
        <v>83</v>
      </c>
      <c r="F18" s="43">
        <v>3</v>
      </c>
      <c r="G18" s="44">
        <v>5</v>
      </c>
      <c r="H18" s="44">
        <v>5</v>
      </c>
      <c r="I18" s="49"/>
    </row>
    <row r="19" ht="27" customHeight="1" spans="1:9">
      <c r="A19" s="26"/>
      <c r="B19" s="27"/>
      <c r="C19" s="28"/>
      <c r="D19" s="25" t="s">
        <v>84</v>
      </c>
      <c r="E19" s="25" t="s">
        <v>85</v>
      </c>
      <c r="F19" s="51">
        <v>99</v>
      </c>
      <c r="G19" s="44">
        <v>10</v>
      </c>
      <c r="H19" s="44">
        <v>10</v>
      </c>
      <c r="I19" s="49"/>
    </row>
    <row r="20" ht="27" customHeight="1" spans="1:9">
      <c r="A20" s="26"/>
      <c r="B20" s="27"/>
      <c r="C20" s="28"/>
      <c r="D20" s="25" t="s">
        <v>86</v>
      </c>
      <c r="E20" s="45">
        <v>1</v>
      </c>
      <c r="F20" s="43">
        <v>100</v>
      </c>
      <c r="G20" s="44">
        <v>5</v>
      </c>
      <c r="H20" s="44">
        <v>5</v>
      </c>
      <c r="I20" s="49"/>
    </row>
    <row r="21" ht="26" customHeight="1" spans="1:9">
      <c r="A21" s="26"/>
      <c r="B21" s="29"/>
      <c r="C21" s="30"/>
      <c r="D21" s="25" t="s">
        <v>87</v>
      </c>
      <c r="E21" s="45">
        <v>1</v>
      </c>
      <c r="F21" s="43">
        <v>100</v>
      </c>
      <c r="G21" s="44">
        <v>5</v>
      </c>
      <c r="H21" s="44">
        <v>5</v>
      </c>
      <c r="I21" s="49"/>
    </row>
    <row r="22" ht="25" customHeight="1" spans="1:9">
      <c r="A22" s="26"/>
      <c r="B22" s="23" t="s">
        <v>56</v>
      </c>
      <c r="C22" s="24"/>
      <c r="D22" s="25" t="s">
        <v>88</v>
      </c>
      <c r="E22" s="25" t="s">
        <v>89</v>
      </c>
      <c r="F22" s="43">
        <v>1</v>
      </c>
      <c r="G22" s="44">
        <v>10</v>
      </c>
      <c r="H22" s="44">
        <v>10</v>
      </c>
      <c r="I22" s="49"/>
    </row>
    <row r="23" ht="20.4" customHeight="1" spans="1:9">
      <c r="A23" s="26"/>
      <c r="B23" s="29"/>
      <c r="C23" s="30"/>
      <c r="D23" s="25" t="s">
        <v>90</v>
      </c>
      <c r="E23" s="25" t="s">
        <v>89</v>
      </c>
      <c r="F23" s="43">
        <v>1</v>
      </c>
      <c r="G23" s="44">
        <v>10</v>
      </c>
      <c r="H23" s="44">
        <v>10</v>
      </c>
      <c r="I23" s="49"/>
    </row>
    <row r="24" ht="20.4" customHeight="1" spans="1:9">
      <c r="A24" s="31"/>
      <c r="B24" s="19" t="s">
        <v>58</v>
      </c>
      <c r="C24" s="50"/>
      <c r="D24" s="25" t="s">
        <v>91</v>
      </c>
      <c r="E24" s="65" t="s">
        <v>92</v>
      </c>
      <c r="F24" s="43">
        <v>200</v>
      </c>
      <c r="G24" s="44">
        <v>5</v>
      </c>
      <c r="H24" s="44">
        <v>5</v>
      </c>
      <c r="I24" s="49"/>
    </row>
    <row r="25" ht="20.4" customHeight="1" spans="1:9">
      <c r="A25" s="43" t="s">
        <v>61</v>
      </c>
      <c r="B25" s="19" t="s">
        <v>62</v>
      </c>
      <c r="C25" s="50"/>
      <c r="D25" s="25" t="s">
        <v>93</v>
      </c>
      <c r="E25" s="25" t="s">
        <v>89</v>
      </c>
      <c r="F25" s="43">
        <v>1</v>
      </c>
      <c r="G25" s="15">
        <v>5</v>
      </c>
      <c r="H25" s="15">
        <v>5</v>
      </c>
      <c r="I25" s="49"/>
    </row>
    <row r="26" ht="20.4" customHeight="1" spans="1:9">
      <c r="A26" s="43" t="s">
        <v>66</v>
      </c>
      <c r="B26" s="19" t="s">
        <v>66</v>
      </c>
      <c r="C26" s="50"/>
      <c r="D26" s="25" t="s">
        <v>94</v>
      </c>
      <c r="E26" s="25" t="s">
        <v>68</v>
      </c>
      <c r="F26" s="43">
        <v>95</v>
      </c>
      <c r="G26" s="15">
        <v>5</v>
      </c>
      <c r="H26" s="15">
        <v>5</v>
      </c>
      <c r="I26" s="49"/>
    </row>
    <row r="27" ht="37.8" customHeight="1" spans="1:9">
      <c r="A27" s="35" t="s">
        <v>95</v>
      </c>
      <c r="B27" s="35"/>
      <c r="C27" s="34"/>
      <c r="D27" s="34"/>
      <c r="E27" s="34" t="s">
        <v>71</v>
      </c>
      <c r="F27" s="34"/>
      <c r="G27" s="34"/>
      <c r="H27" s="34"/>
      <c r="I27" s="34"/>
    </row>
    <row r="28" ht="37.8" customHeight="1" spans="1:9">
      <c r="A28" s="35" t="s">
        <v>72</v>
      </c>
      <c r="B28" s="34"/>
      <c r="C28" s="34"/>
      <c r="D28" s="34"/>
      <c r="E28" s="34"/>
      <c r="F28" s="34"/>
      <c r="G28" s="34"/>
      <c r="H28" s="34"/>
      <c r="I28" s="34"/>
    </row>
  </sheetData>
  <mergeCells count="40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24:C24"/>
    <mergeCell ref="B25:C25"/>
    <mergeCell ref="B26:C26"/>
    <mergeCell ref="A27:B27"/>
    <mergeCell ref="E27:F27"/>
    <mergeCell ref="A28:I28"/>
    <mergeCell ref="A10:A11"/>
    <mergeCell ref="A15:A24"/>
    <mergeCell ref="B15:C17"/>
    <mergeCell ref="B18:C21"/>
    <mergeCell ref="B22:C23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workbookViewId="0">
      <selection activeCell="A2" sqref="A2:I41"/>
    </sheetView>
  </sheetViews>
  <sheetFormatPr defaultColWidth="9" defaultRowHeight="14.25"/>
  <cols>
    <col min="1" max="1" width="10.125" customWidth="1"/>
    <col min="2" max="2" width="6.88333333333333" customWidth="1"/>
    <col min="3" max="3" width="7.25" customWidth="1"/>
    <col min="4" max="4" width="16.625" customWidth="1"/>
    <col min="5" max="5" width="14.25" customWidth="1"/>
    <col min="6" max="6" width="10.4416666666667" customWidth="1"/>
    <col min="7" max="8" width="10.1083333333333" customWidth="1"/>
    <col min="9" max="9" width="8.66666666666667" customWidth="1"/>
  </cols>
  <sheetData>
    <row r="1" spans="1:1">
      <c r="A1" s="2" t="s">
        <v>14</v>
      </c>
    </row>
    <row r="2" ht="24" customHeight="1" spans="1:9">
      <c r="A2" s="3" t="s">
        <v>15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16</v>
      </c>
      <c r="B3" s="5" t="s">
        <v>96</v>
      </c>
      <c r="C3" s="6"/>
      <c r="D3" s="7"/>
      <c r="E3" s="4" t="s">
        <v>18</v>
      </c>
      <c r="F3" s="5" t="s">
        <v>97</v>
      </c>
      <c r="G3" s="6"/>
      <c r="H3" s="6"/>
      <c r="I3" s="7"/>
    </row>
    <row r="4" ht="20.4" customHeight="1" spans="1:9">
      <c r="A4" s="4" t="s">
        <v>20</v>
      </c>
      <c r="B4" s="5" t="s">
        <v>21</v>
      </c>
      <c r="C4" s="6"/>
      <c r="D4" s="7"/>
      <c r="E4" s="4" t="s">
        <v>22</v>
      </c>
      <c r="F4" s="11" t="s">
        <v>21</v>
      </c>
      <c r="G4" s="11"/>
      <c r="H4" s="11"/>
      <c r="I4" s="11"/>
    </row>
    <row r="5" ht="20.4" customHeight="1" spans="1:9">
      <c r="A5" s="8" t="s">
        <v>23</v>
      </c>
      <c r="B5" s="9"/>
      <c r="C5" s="9"/>
      <c r="D5" s="9"/>
      <c r="E5" s="9"/>
      <c r="F5" s="9"/>
      <c r="G5" s="9"/>
      <c r="H5" s="9"/>
      <c r="I5" s="10"/>
    </row>
    <row r="6" ht="20.4" customHeight="1" spans="1:9">
      <c r="A6" s="8"/>
      <c r="B6" s="9"/>
      <c r="C6" s="8" t="s">
        <v>24</v>
      </c>
      <c r="D6" s="10"/>
      <c r="E6" s="8" t="s">
        <v>25</v>
      </c>
      <c r="F6" s="10"/>
      <c r="G6" s="8" t="s">
        <v>26</v>
      </c>
      <c r="H6" s="9"/>
      <c r="I6" s="10"/>
    </row>
    <row r="7" ht="20.4" customHeight="1" spans="1:9">
      <c r="A7" s="8" t="s">
        <v>27</v>
      </c>
      <c r="B7" s="10"/>
      <c r="C7" s="8">
        <v>25</v>
      </c>
      <c r="D7" s="10"/>
      <c r="E7" s="8">
        <v>25</v>
      </c>
      <c r="F7" s="10"/>
      <c r="G7" s="53">
        <f t="shared" ref="G7:G9" si="0">E7/C7</f>
        <v>1</v>
      </c>
      <c r="H7" s="54"/>
      <c r="I7" s="55"/>
    </row>
    <row r="8" ht="20.4" customHeight="1" spans="1:9">
      <c r="A8" s="8" t="s">
        <v>28</v>
      </c>
      <c r="B8" s="10"/>
      <c r="C8" s="8">
        <v>25</v>
      </c>
      <c r="D8" s="10"/>
      <c r="E8" s="8">
        <v>25</v>
      </c>
      <c r="F8" s="10"/>
      <c r="G8" s="53">
        <f t="shared" si="0"/>
        <v>1</v>
      </c>
      <c r="H8" s="54"/>
      <c r="I8" s="55"/>
    </row>
    <row r="9" ht="20.4" customHeight="1" spans="1:9">
      <c r="A9" s="8" t="s">
        <v>29</v>
      </c>
      <c r="B9" s="10"/>
      <c r="C9" s="8"/>
      <c r="D9" s="10"/>
      <c r="E9" s="8"/>
      <c r="F9" s="10"/>
      <c r="G9" s="8" t="e">
        <f t="shared" si="0"/>
        <v>#DIV/0!</v>
      </c>
      <c r="H9" s="9"/>
      <c r="I9" s="10"/>
    </row>
    <row r="10" ht="15" customHeight="1" spans="1:9">
      <c r="A10" s="56" t="s">
        <v>74</v>
      </c>
      <c r="B10" s="8" t="s">
        <v>31</v>
      </c>
      <c r="C10" s="9"/>
      <c r="D10" s="9"/>
      <c r="E10" s="10"/>
      <c r="F10" s="38" t="s">
        <v>32</v>
      </c>
      <c r="G10" s="38"/>
      <c r="H10" s="38"/>
      <c r="I10" s="38"/>
    </row>
    <row r="11" ht="49" customHeight="1" spans="1:9">
      <c r="A11" s="57"/>
      <c r="B11" s="58" t="s">
        <v>98</v>
      </c>
      <c r="C11" s="14"/>
      <c r="D11" s="14"/>
      <c r="E11" s="39"/>
      <c r="F11" s="40" t="s">
        <v>99</v>
      </c>
      <c r="G11" s="11"/>
      <c r="H11" s="11"/>
      <c r="I11" s="11"/>
    </row>
    <row r="12" ht="26.4" customHeight="1" spans="1:9">
      <c r="A12" s="15" t="s">
        <v>35</v>
      </c>
      <c r="B12" s="16" t="s">
        <v>36</v>
      </c>
      <c r="C12" s="17"/>
      <c r="D12" s="15" t="s">
        <v>37</v>
      </c>
      <c r="E12" s="15" t="s">
        <v>38</v>
      </c>
      <c r="F12" s="15" t="s">
        <v>39</v>
      </c>
      <c r="G12" s="41" t="s">
        <v>40</v>
      </c>
      <c r="H12" s="17" t="s">
        <v>41</v>
      </c>
      <c r="I12" s="48" t="s">
        <v>42</v>
      </c>
    </row>
    <row r="13" ht="20.4" customHeight="1" spans="1:9">
      <c r="A13" s="16" t="s">
        <v>43</v>
      </c>
      <c r="B13" s="18"/>
      <c r="C13" s="18"/>
      <c r="D13" s="18"/>
      <c r="E13" s="18"/>
      <c r="F13" s="17"/>
      <c r="G13" s="15">
        <f>SUM(G14:G40)</f>
        <v>100</v>
      </c>
      <c r="H13" s="15">
        <f>SUM(H14:H40)</f>
        <v>100</v>
      </c>
      <c r="I13" s="48"/>
    </row>
    <row r="14" ht="20.4" customHeight="1" spans="1:9">
      <c r="A14" s="19" t="s">
        <v>44</v>
      </c>
      <c r="B14" s="20"/>
      <c r="C14" s="20"/>
      <c r="D14" s="21"/>
      <c r="E14" s="42">
        <v>1</v>
      </c>
      <c r="F14" s="43">
        <v>100</v>
      </c>
      <c r="G14" s="15">
        <v>10</v>
      </c>
      <c r="H14" s="17">
        <v>10</v>
      </c>
      <c r="I14" s="49"/>
    </row>
    <row r="15" ht="20.4" customHeight="1" spans="1:9">
      <c r="A15" s="22" t="s">
        <v>46</v>
      </c>
      <c r="B15" s="23" t="s">
        <v>47</v>
      </c>
      <c r="C15" s="24"/>
      <c r="D15" s="25" t="s">
        <v>100</v>
      </c>
      <c r="E15" s="25" t="s">
        <v>101</v>
      </c>
      <c r="F15" s="25">
        <v>16750</v>
      </c>
      <c r="G15" s="44">
        <v>5</v>
      </c>
      <c r="H15" s="44">
        <v>5</v>
      </c>
      <c r="I15" s="49"/>
    </row>
    <row r="16" ht="20.4" customHeight="1" spans="1:9">
      <c r="A16" s="26"/>
      <c r="B16" s="27"/>
      <c r="C16" s="28"/>
      <c r="D16" s="25" t="s">
        <v>102</v>
      </c>
      <c r="E16" s="25" t="s">
        <v>103</v>
      </c>
      <c r="F16" s="25">
        <v>17000</v>
      </c>
      <c r="G16" s="44">
        <v>5</v>
      </c>
      <c r="H16" s="44">
        <v>5</v>
      </c>
      <c r="I16" s="49"/>
    </row>
    <row r="17" ht="20.4" customHeight="1" spans="1:9">
      <c r="A17" s="26"/>
      <c r="B17" s="27"/>
      <c r="C17" s="28"/>
      <c r="D17" s="25" t="s">
        <v>104</v>
      </c>
      <c r="E17" s="25" t="s">
        <v>105</v>
      </c>
      <c r="F17" s="25">
        <v>18000</v>
      </c>
      <c r="G17" s="44">
        <v>5</v>
      </c>
      <c r="H17" s="44">
        <v>5</v>
      </c>
      <c r="I17" s="49"/>
    </row>
    <row r="18" ht="20.4" customHeight="1" spans="1:9">
      <c r="A18" s="26"/>
      <c r="B18" s="27"/>
      <c r="C18" s="28"/>
      <c r="D18" s="25" t="s">
        <v>106</v>
      </c>
      <c r="E18" s="25" t="s">
        <v>107</v>
      </c>
      <c r="F18" s="25">
        <v>3300</v>
      </c>
      <c r="G18" s="44">
        <v>5</v>
      </c>
      <c r="H18" s="44">
        <v>5</v>
      </c>
      <c r="I18" s="49"/>
    </row>
    <row r="19" ht="20.4" customHeight="1" spans="1:9">
      <c r="A19" s="26"/>
      <c r="B19" s="27"/>
      <c r="C19" s="28"/>
      <c r="D19" s="25" t="s">
        <v>108</v>
      </c>
      <c r="E19" s="25" t="s">
        <v>109</v>
      </c>
      <c r="F19" s="25">
        <v>11000</v>
      </c>
      <c r="G19" s="44">
        <v>5</v>
      </c>
      <c r="H19" s="44">
        <v>5</v>
      </c>
      <c r="I19" s="49"/>
    </row>
    <row r="20" ht="20.4" customHeight="1" spans="1:9">
      <c r="A20" s="26"/>
      <c r="B20" s="27"/>
      <c r="C20" s="28"/>
      <c r="D20" s="25" t="s">
        <v>110</v>
      </c>
      <c r="E20" s="25" t="s">
        <v>111</v>
      </c>
      <c r="F20" s="25">
        <v>3200</v>
      </c>
      <c r="G20" s="44">
        <v>5</v>
      </c>
      <c r="H20" s="44">
        <v>5</v>
      </c>
      <c r="I20" s="49"/>
    </row>
    <row r="21" ht="20.4" customHeight="1" spans="1:9">
      <c r="A21" s="26"/>
      <c r="B21" s="27"/>
      <c r="C21" s="28"/>
      <c r="D21" s="25" t="s">
        <v>112</v>
      </c>
      <c r="E21" s="25" t="s">
        <v>113</v>
      </c>
      <c r="F21" s="25">
        <v>14000</v>
      </c>
      <c r="G21" s="44">
        <v>5</v>
      </c>
      <c r="H21" s="44">
        <v>5</v>
      </c>
      <c r="I21" s="49"/>
    </row>
    <row r="22" ht="20.4" customHeight="1" spans="1:9">
      <c r="A22" s="26"/>
      <c r="B22" s="27"/>
      <c r="C22" s="28"/>
      <c r="D22" s="25" t="s">
        <v>114</v>
      </c>
      <c r="E22" s="25" t="s">
        <v>115</v>
      </c>
      <c r="F22" s="25">
        <v>5800</v>
      </c>
      <c r="G22" s="44">
        <v>5</v>
      </c>
      <c r="H22" s="44">
        <v>5</v>
      </c>
      <c r="I22" s="49"/>
    </row>
    <row r="23" ht="20.4" customHeight="1" spans="1:9">
      <c r="A23" s="26"/>
      <c r="B23" s="27"/>
      <c r="C23" s="28"/>
      <c r="D23" s="25" t="s">
        <v>116</v>
      </c>
      <c r="E23" s="25" t="s">
        <v>117</v>
      </c>
      <c r="F23" s="44">
        <v>21000</v>
      </c>
      <c r="G23" s="44">
        <v>5</v>
      </c>
      <c r="H23" s="44">
        <v>5</v>
      </c>
      <c r="I23" s="49"/>
    </row>
    <row r="24" ht="20.4" customHeight="1" spans="1:9">
      <c r="A24" s="26"/>
      <c r="B24" s="27"/>
      <c r="C24" s="28"/>
      <c r="D24" s="25" t="s">
        <v>118</v>
      </c>
      <c r="E24" s="25" t="s">
        <v>119</v>
      </c>
      <c r="F24" s="44">
        <v>18000</v>
      </c>
      <c r="G24" s="44">
        <v>5</v>
      </c>
      <c r="H24" s="44">
        <v>5</v>
      </c>
      <c r="I24" s="49"/>
    </row>
    <row r="25" ht="20.4" customHeight="1" spans="1:9">
      <c r="A25" s="26"/>
      <c r="B25" s="29"/>
      <c r="C25" s="30"/>
      <c r="D25" s="25" t="s">
        <v>120</v>
      </c>
      <c r="E25" s="25" t="s">
        <v>121</v>
      </c>
      <c r="F25" s="25">
        <v>17200</v>
      </c>
      <c r="G25" s="44">
        <v>5</v>
      </c>
      <c r="H25" s="44">
        <v>5</v>
      </c>
      <c r="I25" s="49"/>
    </row>
    <row r="26" ht="20.4" customHeight="1" spans="1:9">
      <c r="A26" s="26"/>
      <c r="B26" s="23" t="s">
        <v>54</v>
      </c>
      <c r="C26" s="24"/>
      <c r="D26" s="25" t="s">
        <v>122</v>
      </c>
      <c r="E26" s="25" t="s">
        <v>123</v>
      </c>
      <c r="F26" s="43">
        <v>2</v>
      </c>
      <c r="G26" s="44">
        <v>5</v>
      </c>
      <c r="H26" s="44">
        <v>5</v>
      </c>
      <c r="I26" s="49"/>
    </row>
    <row r="27" ht="20.4" customHeight="1" spans="1:9">
      <c r="A27" s="26"/>
      <c r="B27" s="27"/>
      <c r="C27" s="28"/>
      <c r="D27" s="25" t="s">
        <v>124</v>
      </c>
      <c r="E27" s="65" t="s">
        <v>125</v>
      </c>
      <c r="F27" s="43">
        <v>100</v>
      </c>
      <c r="G27" s="44">
        <v>5</v>
      </c>
      <c r="H27" s="44">
        <v>5</v>
      </c>
      <c r="I27" s="49"/>
    </row>
    <row r="28" ht="20.4" customHeight="1" spans="1:9">
      <c r="A28" s="26"/>
      <c r="B28" s="27"/>
      <c r="C28" s="28"/>
      <c r="D28" s="25" t="s">
        <v>126</v>
      </c>
      <c r="E28" s="25" t="s">
        <v>64</v>
      </c>
      <c r="F28" s="43" t="s">
        <v>127</v>
      </c>
      <c r="G28" s="44">
        <v>0</v>
      </c>
      <c r="H28" s="44">
        <v>0</v>
      </c>
      <c r="I28" s="49"/>
    </row>
    <row r="29" ht="20.4" customHeight="1" spans="1:9">
      <c r="A29" s="26"/>
      <c r="B29" s="27"/>
      <c r="C29" s="28"/>
      <c r="D29" s="25" t="s">
        <v>128</v>
      </c>
      <c r="E29" s="25" t="s">
        <v>64</v>
      </c>
      <c r="F29" s="43" t="s">
        <v>127</v>
      </c>
      <c r="G29" s="44">
        <v>0</v>
      </c>
      <c r="H29" s="44">
        <v>0</v>
      </c>
      <c r="I29" s="49"/>
    </row>
    <row r="30" ht="20.4" customHeight="1" spans="1:9">
      <c r="A30" s="26"/>
      <c r="B30" s="27"/>
      <c r="C30" s="28"/>
      <c r="D30" s="25" t="s">
        <v>129</v>
      </c>
      <c r="E30" s="25" t="s">
        <v>130</v>
      </c>
      <c r="F30" s="43">
        <v>3</v>
      </c>
      <c r="G30" s="44">
        <v>5</v>
      </c>
      <c r="H30" s="44">
        <v>5</v>
      </c>
      <c r="I30" s="49"/>
    </row>
    <row r="31" ht="20.4" customHeight="1" spans="1:9">
      <c r="A31" s="26"/>
      <c r="B31" s="29"/>
      <c r="C31" s="30"/>
      <c r="D31" s="25" t="s">
        <v>131</v>
      </c>
      <c r="E31" s="25" t="s">
        <v>132</v>
      </c>
      <c r="F31" s="43">
        <v>1</v>
      </c>
      <c r="G31" s="44">
        <v>5</v>
      </c>
      <c r="H31" s="44">
        <v>5</v>
      </c>
      <c r="I31" s="49"/>
    </row>
    <row r="32" ht="20.4" customHeight="1" spans="1:9">
      <c r="A32" s="26"/>
      <c r="B32" s="19" t="s">
        <v>56</v>
      </c>
      <c r="C32" s="50"/>
      <c r="D32" s="25" t="s">
        <v>133</v>
      </c>
      <c r="E32" s="25" t="s">
        <v>64</v>
      </c>
      <c r="F32" s="43" t="s">
        <v>65</v>
      </c>
      <c r="G32" s="44">
        <v>0</v>
      </c>
      <c r="H32" s="44">
        <v>0</v>
      </c>
      <c r="I32" s="49"/>
    </row>
    <row r="33" ht="20.4" customHeight="1" spans="1:9">
      <c r="A33" s="26"/>
      <c r="B33" s="23" t="s">
        <v>58</v>
      </c>
      <c r="C33" s="24"/>
      <c r="D33" s="25" t="s">
        <v>134</v>
      </c>
      <c r="E33" s="65" t="s">
        <v>135</v>
      </c>
      <c r="F33" s="43">
        <v>0.79</v>
      </c>
      <c r="G33" s="44">
        <v>0</v>
      </c>
      <c r="H33" s="44">
        <v>0</v>
      </c>
      <c r="I33" s="49"/>
    </row>
    <row r="34" ht="20.4" customHeight="1" spans="1:9">
      <c r="A34" s="26"/>
      <c r="B34" s="27"/>
      <c r="C34" s="28"/>
      <c r="D34" s="25" t="s">
        <v>136</v>
      </c>
      <c r="E34" s="65" t="s">
        <v>137</v>
      </c>
      <c r="F34" s="43">
        <v>0.87</v>
      </c>
      <c r="G34" s="44">
        <v>0</v>
      </c>
      <c r="H34" s="44">
        <v>0</v>
      </c>
      <c r="I34" s="49"/>
    </row>
    <row r="35" ht="20.4" customHeight="1" spans="1:9">
      <c r="A35" s="26"/>
      <c r="B35" s="27"/>
      <c r="C35" s="28"/>
      <c r="D35" s="25" t="s">
        <v>138</v>
      </c>
      <c r="E35" s="65" t="s">
        <v>139</v>
      </c>
      <c r="F35" s="43">
        <v>8.59</v>
      </c>
      <c r="G35" s="44">
        <v>0</v>
      </c>
      <c r="H35" s="44">
        <v>0</v>
      </c>
      <c r="I35" s="49"/>
    </row>
    <row r="36" ht="20.4" customHeight="1" spans="1:9">
      <c r="A36" s="26"/>
      <c r="B36" s="27"/>
      <c r="C36" s="28"/>
      <c r="D36" s="25" t="s">
        <v>140</v>
      </c>
      <c r="E36" s="65" t="s">
        <v>141</v>
      </c>
      <c r="F36" s="43">
        <v>11.2</v>
      </c>
      <c r="G36" s="44">
        <v>5</v>
      </c>
      <c r="H36" s="44">
        <v>5</v>
      </c>
      <c r="I36" s="49"/>
    </row>
    <row r="37" ht="20.4" customHeight="1" spans="1:9">
      <c r="A37" s="31"/>
      <c r="B37" s="29"/>
      <c r="C37" s="30"/>
      <c r="D37" s="25" t="s">
        <v>142</v>
      </c>
      <c r="E37" s="65" t="s">
        <v>143</v>
      </c>
      <c r="F37" s="43">
        <v>3.55</v>
      </c>
      <c r="G37" s="44">
        <v>5</v>
      </c>
      <c r="H37" s="44">
        <v>5</v>
      </c>
      <c r="I37" s="49"/>
    </row>
    <row r="38" ht="27" customHeight="1" spans="1:9">
      <c r="A38" s="26"/>
      <c r="B38" s="23" t="s">
        <v>62</v>
      </c>
      <c r="C38" s="24"/>
      <c r="D38" s="25" t="s">
        <v>144</v>
      </c>
      <c r="E38" s="25" t="s">
        <v>64</v>
      </c>
      <c r="F38" s="43" t="s">
        <v>127</v>
      </c>
      <c r="G38" s="15">
        <v>0</v>
      </c>
      <c r="H38" s="17">
        <v>0</v>
      </c>
      <c r="I38" s="49"/>
    </row>
    <row r="39" ht="24" customHeight="1" spans="1:9">
      <c r="A39" s="26"/>
      <c r="B39" s="29"/>
      <c r="C39" s="30"/>
      <c r="D39" s="25" t="s">
        <v>145</v>
      </c>
      <c r="E39" s="25" t="s">
        <v>64</v>
      </c>
      <c r="F39" s="43" t="s">
        <v>127</v>
      </c>
      <c r="G39" s="15">
        <v>0</v>
      </c>
      <c r="H39" s="17">
        <v>0</v>
      </c>
      <c r="I39" s="49"/>
    </row>
    <row r="40" ht="25" customHeight="1" spans="1:9">
      <c r="A40" s="43" t="s">
        <v>66</v>
      </c>
      <c r="B40" s="19" t="s">
        <v>66</v>
      </c>
      <c r="C40" s="50"/>
      <c r="D40" s="25" t="s">
        <v>146</v>
      </c>
      <c r="E40" s="25" t="s">
        <v>68</v>
      </c>
      <c r="F40" s="43">
        <v>95</v>
      </c>
      <c r="G40" s="15">
        <v>5</v>
      </c>
      <c r="H40" s="17">
        <v>5</v>
      </c>
      <c r="I40" s="49"/>
    </row>
    <row r="41" ht="37.8" customHeight="1" spans="1:9">
      <c r="A41" s="35" t="s">
        <v>95</v>
      </c>
      <c r="B41" s="35"/>
      <c r="C41" s="34"/>
      <c r="D41" s="34"/>
      <c r="E41" s="34" t="s">
        <v>71</v>
      </c>
      <c r="F41" s="34"/>
      <c r="G41" s="34"/>
      <c r="H41" s="34"/>
      <c r="I41" s="34"/>
    </row>
    <row r="42" ht="37.8" customHeight="1" spans="1:9">
      <c r="A42" s="35" t="s">
        <v>72</v>
      </c>
      <c r="B42" s="34"/>
      <c r="C42" s="34"/>
      <c r="D42" s="34"/>
      <c r="E42" s="34"/>
      <c r="F42" s="34"/>
      <c r="G42" s="34"/>
      <c r="H42" s="34"/>
      <c r="I42" s="34"/>
    </row>
  </sheetData>
  <mergeCells count="40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32:C32"/>
    <mergeCell ref="B40:C40"/>
    <mergeCell ref="A41:B41"/>
    <mergeCell ref="A42:I42"/>
    <mergeCell ref="A10:A11"/>
    <mergeCell ref="A15:A37"/>
    <mergeCell ref="A38:A39"/>
    <mergeCell ref="B15:C25"/>
    <mergeCell ref="B26:C31"/>
    <mergeCell ref="B33:C37"/>
    <mergeCell ref="B38:C39"/>
  </mergeCells>
  <printOptions horizontalCentered="1"/>
  <pageMargins left="0.393700787401575" right="0.393700787401575" top="0.393700787401575" bottom="0.393700787401575" header="0.31496062992126" footer="0.31496062992126"/>
  <pageSetup paperSize="9" scale="8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A1" sqref="A1:I29"/>
    </sheetView>
  </sheetViews>
  <sheetFormatPr defaultColWidth="9" defaultRowHeight="14.25"/>
  <cols>
    <col min="1" max="1" width="11.625" customWidth="1"/>
    <col min="2" max="2" width="6.88333333333333" customWidth="1"/>
    <col min="3" max="3" width="8" customWidth="1"/>
    <col min="4" max="4" width="16.775" customWidth="1"/>
    <col min="5" max="5" width="11.775" customWidth="1"/>
    <col min="6" max="6" width="10.4416666666667" customWidth="1"/>
    <col min="7" max="8" width="10.1083333333333" customWidth="1"/>
    <col min="9" max="9" width="8.66666666666667" customWidth="1"/>
  </cols>
  <sheetData>
    <row r="1" spans="1:1">
      <c r="A1" s="2" t="s">
        <v>14</v>
      </c>
    </row>
    <row r="2" ht="24" customHeight="1" spans="1:9">
      <c r="A2" s="3" t="s">
        <v>15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16</v>
      </c>
      <c r="B3" s="5" t="s">
        <v>147</v>
      </c>
      <c r="C3" s="6"/>
      <c r="D3" s="7"/>
      <c r="E3" s="4" t="s">
        <v>18</v>
      </c>
      <c r="F3" s="5" t="s">
        <v>19</v>
      </c>
      <c r="G3" s="6"/>
      <c r="H3" s="6"/>
      <c r="I3" s="7"/>
    </row>
    <row r="4" ht="20.4" customHeight="1" spans="1:9">
      <c r="A4" s="4" t="s">
        <v>20</v>
      </c>
      <c r="B4" s="5" t="s">
        <v>21</v>
      </c>
      <c r="C4" s="6"/>
      <c r="D4" s="7"/>
      <c r="E4" s="4" t="s">
        <v>22</v>
      </c>
      <c r="F4" s="11" t="s">
        <v>21</v>
      </c>
      <c r="G4" s="11"/>
      <c r="H4" s="11"/>
      <c r="I4" s="11"/>
    </row>
    <row r="5" ht="20.4" customHeight="1" spans="1:9">
      <c r="A5" s="8" t="s">
        <v>23</v>
      </c>
      <c r="B5" s="9"/>
      <c r="C5" s="9"/>
      <c r="D5" s="9"/>
      <c r="E5" s="9"/>
      <c r="F5" s="9"/>
      <c r="G5" s="9"/>
      <c r="H5" s="9"/>
      <c r="I5" s="10"/>
    </row>
    <row r="6" ht="20.4" customHeight="1" spans="1:9">
      <c r="A6" s="8"/>
      <c r="B6" s="9"/>
      <c r="C6" s="8" t="s">
        <v>24</v>
      </c>
      <c r="D6" s="10"/>
      <c r="E6" s="8" t="s">
        <v>25</v>
      </c>
      <c r="F6" s="10"/>
      <c r="G6" s="8" t="s">
        <v>26</v>
      </c>
      <c r="H6" s="9"/>
      <c r="I6" s="10"/>
    </row>
    <row r="7" ht="20.4" customHeight="1" spans="1:9">
      <c r="A7" s="8" t="s">
        <v>27</v>
      </c>
      <c r="B7" s="10"/>
      <c r="C7" s="8">
        <v>120.43</v>
      </c>
      <c r="D7" s="10"/>
      <c r="E7" s="8">
        <v>119.43</v>
      </c>
      <c r="F7" s="10"/>
      <c r="G7" s="53">
        <f t="shared" ref="G7:G9" si="0">E7/C7</f>
        <v>0.991696421157519</v>
      </c>
      <c r="H7" s="54"/>
      <c r="I7" s="55"/>
    </row>
    <row r="8" ht="20.4" customHeight="1" spans="1:9">
      <c r="A8" s="8" t="s">
        <v>28</v>
      </c>
      <c r="B8" s="10"/>
      <c r="C8" s="8">
        <v>120.43</v>
      </c>
      <c r="D8" s="10"/>
      <c r="E8" s="8">
        <v>119.43</v>
      </c>
      <c r="F8" s="10"/>
      <c r="G8" s="53">
        <f t="shared" si="0"/>
        <v>0.991696421157519</v>
      </c>
      <c r="H8" s="54"/>
      <c r="I8" s="55"/>
    </row>
    <row r="9" ht="20.4" customHeight="1" spans="1:9">
      <c r="A9" s="8" t="s">
        <v>29</v>
      </c>
      <c r="B9" s="10"/>
      <c r="C9" s="8"/>
      <c r="D9" s="10"/>
      <c r="E9" s="8"/>
      <c r="F9" s="10"/>
      <c r="G9" s="8" t="e">
        <f t="shared" si="0"/>
        <v>#DIV/0!</v>
      </c>
      <c r="H9" s="9"/>
      <c r="I9" s="10"/>
    </row>
    <row r="10" ht="20.4" customHeight="1" spans="1:9">
      <c r="A10" s="11" t="s">
        <v>30</v>
      </c>
      <c r="B10" s="8" t="s">
        <v>31</v>
      </c>
      <c r="C10" s="9"/>
      <c r="D10" s="9"/>
      <c r="E10" s="10"/>
      <c r="F10" s="38" t="s">
        <v>32</v>
      </c>
      <c r="G10" s="38"/>
      <c r="H10" s="38"/>
      <c r="I10" s="38"/>
    </row>
    <row r="11" ht="45" customHeight="1" spans="1:9">
      <c r="A11" s="12"/>
      <c r="B11" s="13" t="s">
        <v>148</v>
      </c>
      <c r="C11" s="14"/>
      <c r="D11" s="14"/>
      <c r="E11" s="39"/>
      <c r="F11" s="40" t="s">
        <v>149</v>
      </c>
      <c r="G11" s="11"/>
      <c r="H11" s="11"/>
      <c r="I11" s="11"/>
    </row>
    <row r="12" ht="26.4" customHeight="1" spans="1:9">
      <c r="A12" s="15" t="s">
        <v>35</v>
      </c>
      <c r="B12" s="16" t="s">
        <v>36</v>
      </c>
      <c r="C12" s="17"/>
      <c r="D12" s="15" t="s">
        <v>37</v>
      </c>
      <c r="E12" s="15" t="s">
        <v>38</v>
      </c>
      <c r="F12" s="15" t="s">
        <v>39</v>
      </c>
      <c r="G12" s="41" t="s">
        <v>40</v>
      </c>
      <c r="H12" s="17" t="s">
        <v>41</v>
      </c>
      <c r="I12" s="48" t="s">
        <v>42</v>
      </c>
    </row>
    <row r="13" ht="20.4" customHeight="1" spans="1:9">
      <c r="A13" s="16" t="s">
        <v>43</v>
      </c>
      <c r="B13" s="18"/>
      <c r="C13" s="18"/>
      <c r="D13" s="18"/>
      <c r="E13" s="18"/>
      <c r="F13" s="17"/>
      <c r="G13" s="15">
        <f>SUM(G14:G28)</f>
        <v>100</v>
      </c>
      <c r="H13" s="15">
        <f>SUM(H14:H28)</f>
        <v>99.92</v>
      </c>
      <c r="I13" s="48"/>
    </row>
    <row r="14" ht="76" customHeight="1" spans="1:9">
      <c r="A14" s="19" t="s">
        <v>44</v>
      </c>
      <c r="B14" s="20"/>
      <c r="C14" s="20"/>
      <c r="D14" s="21"/>
      <c r="E14" s="42">
        <v>1</v>
      </c>
      <c r="F14" s="43">
        <v>99.17</v>
      </c>
      <c r="G14" s="15">
        <v>10</v>
      </c>
      <c r="H14" s="17">
        <v>9.92</v>
      </c>
      <c r="I14" s="49" t="s">
        <v>150</v>
      </c>
    </row>
    <row r="15" ht="26" customHeight="1" spans="1:9">
      <c r="A15" s="22" t="s">
        <v>46</v>
      </c>
      <c r="B15" s="24" t="s">
        <v>47</v>
      </c>
      <c r="C15" s="24"/>
      <c r="D15" s="25" t="s">
        <v>151</v>
      </c>
      <c r="E15" s="25" t="s">
        <v>152</v>
      </c>
      <c r="F15" s="43">
        <v>2</v>
      </c>
      <c r="G15" s="44">
        <v>5</v>
      </c>
      <c r="H15" s="44">
        <v>5</v>
      </c>
      <c r="I15" s="49"/>
    </row>
    <row r="16" ht="20.4" customHeight="1" spans="1:9">
      <c r="A16" s="26"/>
      <c r="B16" s="52"/>
      <c r="C16" s="28"/>
      <c r="D16" s="25" t="s">
        <v>153</v>
      </c>
      <c r="E16" s="25" t="s">
        <v>152</v>
      </c>
      <c r="F16" s="43">
        <v>2</v>
      </c>
      <c r="G16" s="44">
        <v>5</v>
      </c>
      <c r="H16" s="44">
        <v>5</v>
      </c>
      <c r="I16" s="49"/>
    </row>
    <row r="17" ht="20.4" customHeight="1" spans="1:9">
      <c r="A17" s="26"/>
      <c r="B17" s="52"/>
      <c r="C17" s="28"/>
      <c r="D17" s="25" t="s">
        <v>154</v>
      </c>
      <c r="E17" s="65" t="s">
        <v>155</v>
      </c>
      <c r="F17" s="43">
        <v>32</v>
      </c>
      <c r="G17" s="44">
        <v>10</v>
      </c>
      <c r="H17" s="44">
        <v>10</v>
      </c>
      <c r="I17" s="49"/>
    </row>
    <row r="18" ht="20.4" customHeight="1" spans="1:9">
      <c r="A18" s="26"/>
      <c r="B18" s="52"/>
      <c r="C18" s="28"/>
      <c r="D18" s="25" t="s">
        <v>156</v>
      </c>
      <c r="E18" s="25" t="s">
        <v>157</v>
      </c>
      <c r="F18" s="43">
        <v>300</v>
      </c>
      <c r="G18" s="44">
        <v>10</v>
      </c>
      <c r="H18" s="44">
        <v>10</v>
      </c>
      <c r="I18" s="49"/>
    </row>
    <row r="19" ht="20.4" customHeight="1" spans="1:9">
      <c r="A19" s="26"/>
      <c r="B19" s="52"/>
      <c r="C19" s="28"/>
      <c r="D19" s="25" t="s">
        <v>158</v>
      </c>
      <c r="E19" s="25" t="s">
        <v>159</v>
      </c>
      <c r="F19" s="43">
        <v>4</v>
      </c>
      <c r="G19" s="44">
        <v>5</v>
      </c>
      <c r="H19" s="44">
        <v>5</v>
      </c>
      <c r="I19" s="49"/>
    </row>
    <row r="20" ht="20.4" customHeight="1" spans="1:9">
      <c r="A20" s="26"/>
      <c r="B20" s="52"/>
      <c r="C20" s="28"/>
      <c r="D20" s="25" t="s">
        <v>160</v>
      </c>
      <c r="E20" s="25" t="s">
        <v>161</v>
      </c>
      <c r="F20" s="43">
        <v>15000</v>
      </c>
      <c r="G20" s="44">
        <v>5</v>
      </c>
      <c r="H20" s="44">
        <v>5</v>
      </c>
      <c r="I20" s="49"/>
    </row>
    <row r="21" ht="20.4" customHeight="1" spans="1:9">
      <c r="A21" s="26"/>
      <c r="B21" s="52"/>
      <c r="C21" s="28"/>
      <c r="D21" s="25" t="s">
        <v>162</v>
      </c>
      <c r="E21" s="25" t="s">
        <v>163</v>
      </c>
      <c r="F21" s="43">
        <v>37000</v>
      </c>
      <c r="G21" s="44">
        <v>10</v>
      </c>
      <c r="H21" s="44">
        <v>10</v>
      </c>
      <c r="I21" s="49"/>
    </row>
    <row r="22" ht="20.4" customHeight="1" spans="1:9">
      <c r="A22" s="26"/>
      <c r="B22" s="30"/>
      <c r="C22" s="30"/>
      <c r="D22" s="25" t="s">
        <v>164</v>
      </c>
      <c r="E22" s="25" t="s">
        <v>165</v>
      </c>
      <c r="F22" s="43">
        <v>12000</v>
      </c>
      <c r="G22" s="44">
        <v>5</v>
      </c>
      <c r="H22" s="44">
        <v>5</v>
      </c>
      <c r="I22" s="49"/>
    </row>
    <row r="23" ht="24" customHeight="1" spans="1:9">
      <c r="A23" s="26"/>
      <c r="B23" s="24" t="s">
        <v>54</v>
      </c>
      <c r="C23" s="24"/>
      <c r="D23" s="25" t="s">
        <v>166</v>
      </c>
      <c r="E23" s="25" t="s">
        <v>167</v>
      </c>
      <c r="F23" s="43" t="s">
        <v>168</v>
      </c>
      <c r="G23" s="44">
        <v>5</v>
      </c>
      <c r="H23" s="44">
        <v>5</v>
      </c>
      <c r="I23" s="49"/>
    </row>
    <row r="24" ht="24" customHeight="1" spans="1:9">
      <c r="A24" s="26"/>
      <c r="B24" s="30"/>
      <c r="C24" s="30"/>
      <c r="D24" s="25" t="s">
        <v>169</v>
      </c>
      <c r="E24" s="25" t="s">
        <v>167</v>
      </c>
      <c r="F24" s="43" t="s">
        <v>168</v>
      </c>
      <c r="G24" s="44">
        <v>5</v>
      </c>
      <c r="H24" s="44">
        <v>5</v>
      </c>
      <c r="I24" s="49"/>
    </row>
    <row r="25" ht="27" customHeight="1" spans="1:9">
      <c r="A25" s="26"/>
      <c r="B25" s="20" t="s">
        <v>56</v>
      </c>
      <c r="C25" s="50"/>
      <c r="D25" s="25" t="s">
        <v>170</v>
      </c>
      <c r="E25" s="65" t="s">
        <v>171</v>
      </c>
      <c r="F25" s="43">
        <v>100</v>
      </c>
      <c r="G25" s="44">
        <v>5</v>
      </c>
      <c r="H25" s="44">
        <v>5</v>
      </c>
      <c r="I25" s="49"/>
    </row>
    <row r="26" ht="24" customHeight="1" spans="1:9">
      <c r="A26" s="31"/>
      <c r="B26" s="20" t="s">
        <v>58</v>
      </c>
      <c r="C26" s="21"/>
      <c r="D26" s="21" t="s">
        <v>172</v>
      </c>
      <c r="E26" s="66" t="s">
        <v>173</v>
      </c>
      <c r="F26" s="43">
        <v>119.43</v>
      </c>
      <c r="G26" s="15">
        <v>0</v>
      </c>
      <c r="H26" s="17">
        <v>0</v>
      </c>
      <c r="I26" s="49"/>
    </row>
    <row r="27" ht="25" customHeight="1" spans="1:9">
      <c r="A27" s="43" t="s">
        <v>61</v>
      </c>
      <c r="B27" s="19" t="s">
        <v>62</v>
      </c>
      <c r="C27" s="50"/>
      <c r="D27" s="25" t="s">
        <v>174</v>
      </c>
      <c r="E27" s="65" t="s">
        <v>171</v>
      </c>
      <c r="F27" s="43">
        <v>100</v>
      </c>
      <c r="G27" s="15">
        <v>10</v>
      </c>
      <c r="H27" s="17">
        <v>10</v>
      </c>
      <c r="I27" s="49"/>
    </row>
    <row r="28" ht="20.4" customHeight="1" spans="1:9">
      <c r="A28" s="43" t="s">
        <v>66</v>
      </c>
      <c r="B28" s="19" t="s">
        <v>66</v>
      </c>
      <c r="C28" s="50"/>
      <c r="D28" s="25" t="s">
        <v>175</v>
      </c>
      <c r="E28" s="25" t="s">
        <v>68</v>
      </c>
      <c r="F28" s="43">
        <v>95</v>
      </c>
      <c r="G28" s="15">
        <v>10</v>
      </c>
      <c r="H28" s="17">
        <v>10</v>
      </c>
      <c r="I28" s="49"/>
    </row>
    <row r="29" ht="37.8" customHeight="1" spans="1:9">
      <c r="A29" s="35" t="s">
        <v>95</v>
      </c>
      <c r="B29" s="35"/>
      <c r="C29" s="34"/>
      <c r="D29" s="34"/>
      <c r="E29" s="34" t="s">
        <v>71</v>
      </c>
      <c r="F29" s="34"/>
      <c r="G29" s="34"/>
      <c r="H29" s="34"/>
      <c r="I29" s="34"/>
    </row>
    <row r="30" ht="37.8" customHeight="1" spans="1:9">
      <c r="A30" s="35" t="s">
        <v>72</v>
      </c>
      <c r="B30" s="34"/>
      <c r="C30" s="34"/>
      <c r="D30" s="34"/>
      <c r="E30" s="34"/>
      <c r="F30" s="34"/>
      <c r="G30" s="34"/>
      <c r="H30" s="34"/>
      <c r="I30" s="34"/>
    </row>
  </sheetData>
  <mergeCells count="39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25:C25"/>
    <mergeCell ref="B26:C26"/>
    <mergeCell ref="B27:C27"/>
    <mergeCell ref="B28:C28"/>
    <mergeCell ref="A29:B29"/>
    <mergeCell ref="A30:I30"/>
    <mergeCell ref="A10:A11"/>
    <mergeCell ref="A15:A26"/>
    <mergeCell ref="B15:C22"/>
    <mergeCell ref="B23:C24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:I21"/>
    </sheetView>
  </sheetViews>
  <sheetFormatPr defaultColWidth="9" defaultRowHeight="14.25"/>
  <cols>
    <col min="1" max="1" width="13.3333333333333" customWidth="1"/>
    <col min="2" max="2" width="6.88333333333333" customWidth="1"/>
    <col min="3" max="3" width="8.375" customWidth="1"/>
    <col min="4" max="4" width="16.375" customWidth="1"/>
    <col min="5" max="5" width="11.775" customWidth="1"/>
    <col min="6" max="6" width="10.4416666666667" customWidth="1"/>
    <col min="7" max="7" width="10.1083333333333" customWidth="1"/>
    <col min="8" max="8" width="9" customWidth="1"/>
    <col min="9" max="9" width="9.125" customWidth="1"/>
  </cols>
  <sheetData>
    <row r="1" spans="1:1">
      <c r="A1" s="2" t="s">
        <v>14</v>
      </c>
    </row>
    <row r="2" ht="24" customHeight="1" spans="1:9">
      <c r="A2" s="3" t="s">
        <v>15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16</v>
      </c>
      <c r="B3" s="5" t="s">
        <v>176</v>
      </c>
      <c r="C3" s="6"/>
      <c r="D3" s="7"/>
      <c r="E3" s="4" t="s">
        <v>18</v>
      </c>
      <c r="F3" s="5" t="s">
        <v>19</v>
      </c>
      <c r="G3" s="6"/>
      <c r="H3" s="6"/>
      <c r="I3" s="7"/>
    </row>
    <row r="4" ht="20.4" customHeight="1" spans="1:9">
      <c r="A4" s="4" t="s">
        <v>20</v>
      </c>
      <c r="B4" s="5" t="s">
        <v>21</v>
      </c>
      <c r="C4" s="6"/>
      <c r="D4" s="7"/>
      <c r="E4" s="4" t="s">
        <v>22</v>
      </c>
      <c r="F4" s="11" t="s">
        <v>21</v>
      </c>
      <c r="G4" s="11"/>
      <c r="H4" s="11"/>
      <c r="I4" s="11"/>
    </row>
    <row r="5" ht="20.4" customHeight="1" spans="1:9">
      <c r="A5" s="8" t="s">
        <v>23</v>
      </c>
      <c r="B5" s="9"/>
      <c r="C5" s="9"/>
      <c r="D5" s="9"/>
      <c r="E5" s="9"/>
      <c r="F5" s="9"/>
      <c r="G5" s="9"/>
      <c r="H5" s="9"/>
      <c r="I5" s="10"/>
    </row>
    <row r="6" ht="20.4" customHeight="1" spans="1:9">
      <c r="A6" s="8"/>
      <c r="B6" s="9"/>
      <c r="C6" s="8" t="s">
        <v>24</v>
      </c>
      <c r="D6" s="10"/>
      <c r="E6" s="8" t="s">
        <v>25</v>
      </c>
      <c r="F6" s="10"/>
      <c r="G6" s="8" t="s">
        <v>26</v>
      </c>
      <c r="H6" s="9"/>
      <c r="I6" s="10"/>
    </row>
    <row r="7" ht="20.4" customHeight="1" spans="1:9">
      <c r="A7" s="8" t="s">
        <v>27</v>
      </c>
      <c r="B7" s="10"/>
      <c r="C7" s="8">
        <v>42.2</v>
      </c>
      <c r="D7" s="10"/>
      <c r="E7" s="8">
        <v>36.69</v>
      </c>
      <c r="F7" s="10"/>
      <c r="G7" s="36">
        <f t="shared" ref="G7:G9" si="0">E7/C7</f>
        <v>0.869431279620853</v>
      </c>
      <c r="H7" s="37"/>
      <c r="I7" s="47"/>
    </row>
    <row r="8" ht="20.4" customHeight="1" spans="1:9">
      <c r="A8" s="8" t="s">
        <v>28</v>
      </c>
      <c r="B8" s="10"/>
      <c r="C8" s="8">
        <v>42.2</v>
      </c>
      <c r="D8" s="10"/>
      <c r="E8" s="8">
        <v>36.69</v>
      </c>
      <c r="F8" s="10"/>
      <c r="G8" s="36">
        <f t="shared" si="0"/>
        <v>0.869431279620853</v>
      </c>
      <c r="H8" s="37"/>
      <c r="I8" s="47"/>
    </row>
    <row r="9" ht="20.4" customHeight="1" spans="1:9">
      <c r="A9" s="8" t="s">
        <v>29</v>
      </c>
      <c r="B9" s="10"/>
      <c r="C9" s="8"/>
      <c r="D9" s="10"/>
      <c r="E9" s="8"/>
      <c r="F9" s="10"/>
      <c r="G9" s="8" t="e">
        <f t="shared" si="0"/>
        <v>#DIV/0!</v>
      </c>
      <c r="H9" s="9"/>
      <c r="I9" s="10"/>
    </row>
    <row r="10" ht="20.4" customHeight="1" spans="1:9">
      <c r="A10" s="11" t="s">
        <v>30</v>
      </c>
      <c r="B10" s="8" t="s">
        <v>31</v>
      </c>
      <c r="C10" s="9"/>
      <c r="D10" s="9"/>
      <c r="E10" s="10"/>
      <c r="F10" s="38" t="s">
        <v>32</v>
      </c>
      <c r="G10" s="38"/>
      <c r="H10" s="38"/>
      <c r="I10" s="38"/>
    </row>
    <row r="11" ht="45" customHeight="1" spans="1:9">
      <c r="A11" s="12"/>
      <c r="B11" s="13" t="s">
        <v>177</v>
      </c>
      <c r="C11" s="14"/>
      <c r="D11" s="14"/>
      <c r="E11" s="39"/>
      <c r="F11" s="13" t="s">
        <v>178</v>
      </c>
      <c r="G11" s="14"/>
      <c r="H11" s="14"/>
      <c r="I11" s="39"/>
    </row>
    <row r="12" ht="26.4" customHeight="1" spans="1:9">
      <c r="A12" s="15" t="s">
        <v>35</v>
      </c>
      <c r="B12" s="16" t="s">
        <v>36</v>
      </c>
      <c r="C12" s="17"/>
      <c r="D12" s="15" t="s">
        <v>37</v>
      </c>
      <c r="E12" s="15" t="s">
        <v>38</v>
      </c>
      <c r="F12" s="15" t="s">
        <v>39</v>
      </c>
      <c r="G12" s="41" t="s">
        <v>40</v>
      </c>
      <c r="H12" s="17" t="s">
        <v>41</v>
      </c>
      <c r="I12" s="48" t="s">
        <v>42</v>
      </c>
    </row>
    <row r="13" ht="20.4" customHeight="1" spans="1:9">
      <c r="A13" s="16" t="s">
        <v>43</v>
      </c>
      <c r="B13" s="18"/>
      <c r="C13" s="18"/>
      <c r="D13" s="18"/>
      <c r="E13" s="18"/>
      <c r="F13" s="17"/>
      <c r="G13" s="15">
        <f>SUM(G14:G20)</f>
        <v>100</v>
      </c>
      <c r="H13" s="15">
        <f>SUM(H14:H20)</f>
        <v>96.13</v>
      </c>
      <c r="I13" s="48"/>
    </row>
    <row r="14" ht="57" customHeight="1" spans="1:9">
      <c r="A14" s="19" t="s">
        <v>44</v>
      </c>
      <c r="B14" s="20"/>
      <c r="C14" s="20"/>
      <c r="D14" s="21"/>
      <c r="E14" s="42">
        <v>1</v>
      </c>
      <c r="F14" s="51">
        <v>87</v>
      </c>
      <c r="G14" s="15">
        <v>10</v>
      </c>
      <c r="H14" s="17">
        <v>8.7</v>
      </c>
      <c r="I14" s="49" t="s">
        <v>179</v>
      </c>
    </row>
    <row r="15" ht="54" customHeight="1" spans="1:9">
      <c r="A15" s="43" t="s">
        <v>46</v>
      </c>
      <c r="B15" s="19" t="s">
        <v>47</v>
      </c>
      <c r="C15" s="50"/>
      <c r="D15" s="25" t="s">
        <v>180</v>
      </c>
      <c r="E15" s="65" t="s">
        <v>181</v>
      </c>
      <c r="F15" s="43">
        <v>141</v>
      </c>
      <c r="G15" s="44">
        <v>20</v>
      </c>
      <c r="H15" s="44">
        <v>18.08</v>
      </c>
      <c r="I15" s="49" t="s">
        <v>179</v>
      </c>
    </row>
    <row r="16" ht="20.4" customHeight="1" spans="1:9">
      <c r="A16" s="43" t="s">
        <v>46</v>
      </c>
      <c r="B16" s="19" t="s">
        <v>54</v>
      </c>
      <c r="C16" s="50"/>
      <c r="D16" s="25" t="s">
        <v>182</v>
      </c>
      <c r="E16" s="25" t="s">
        <v>183</v>
      </c>
      <c r="F16" s="43">
        <v>4</v>
      </c>
      <c r="G16" s="44">
        <v>20</v>
      </c>
      <c r="H16" s="44">
        <v>20</v>
      </c>
      <c r="I16" s="49"/>
    </row>
    <row r="17" ht="20.4" customHeight="1" spans="1:9">
      <c r="A17" s="43" t="s">
        <v>46</v>
      </c>
      <c r="B17" s="19" t="s">
        <v>56</v>
      </c>
      <c r="C17" s="50"/>
      <c r="D17" s="25" t="s">
        <v>184</v>
      </c>
      <c r="E17" s="42">
        <v>1</v>
      </c>
      <c r="F17" s="42">
        <v>1</v>
      </c>
      <c r="G17" s="44">
        <v>15</v>
      </c>
      <c r="H17" s="44">
        <v>15</v>
      </c>
      <c r="I17" s="49"/>
    </row>
    <row r="18" ht="52" customHeight="1" spans="1:9">
      <c r="A18" s="43" t="s">
        <v>46</v>
      </c>
      <c r="B18" s="19" t="s">
        <v>58</v>
      </c>
      <c r="C18" s="50"/>
      <c r="D18" s="25" t="s">
        <v>185</v>
      </c>
      <c r="E18" s="65" t="s">
        <v>186</v>
      </c>
      <c r="F18" s="43">
        <v>36.69</v>
      </c>
      <c r="G18" s="44">
        <v>5</v>
      </c>
      <c r="H18" s="44">
        <v>4.35</v>
      </c>
      <c r="I18" s="49" t="s">
        <v>179</v>
      </c>
    </row>
    <row r="19" ht="20.4" customHeight="1" spans="1:9">
      <c r="A19" s="43" t="s">
        <v>61</v>
      </c>
      <c r="B19" s="19" t="s">
        <v>62</v>
      </c>
      <c r="C19" s="50"/>
      <c r="D19" s="25" t="s">
        <v>187</v>
      </c>
      <c r="E19" s="25" t="s">
        <v>64</v>
      </c>
      <c r="F19" s="43" t="s">
        <v>65</v>
      </c>
      <c r="G19" s="44">
        <v>20</v>
      </c>
      <c r="H19" s="44">
        <v>20</v>
      </c>
      <c r="I19" s="49"/>
    </row>
    <row r="20" ht="20.4" customHeight="1" spans="1:9">
      <c r="A20" s="43" t="s">
        <v>66</v>
      </c>
      <c r="B20" s="19" t="s">
        <v>66</v>
      </c>
      <c r="C20" s="50"/>
      <c r="D20" s="25" t="s">
        <v>188</v>
      </c>
      <c r="E20" s="43" t="s">
        <v>68</v>
      </c>
      <c r="F20" s="43">
        <v>95</v>
      </c>
      <c r="G20" s="15">
        <v>10</v>
      </c>
      <c r="H20" s="17">
        <v>10</v>
      </c>
      <c r="I20" s="49"/>
    </row>
    <row r="21" ht="37.8" customHeight="1" spans="1:9">
      <c r="A21" s="35" t="s">
        <v>95</v>
      </c>
      <c r="B21" s="35"/>
      <c r="C21" s="34"/>
      <c r="D21" s="34"/>
      <c r="E21" s="34" t="s">
        <v>71</v>
      </c>
      <c r="F21" s="34"/>
      <c r="G21" s="34"/>
      <c r="H21" s="34"/>
      <c r="I21" s="34"/>
    </row>
    <row r="22" ht="37.8" customHeight="1" spans="1:9">
      <c r="A22" s="35" t="s">
        <v>72</v>
      </c>
      <c r="B22" s="34"/>
      <c r="C22" s="34"/>
      <c r="D22" s="34"/>
      <c r="E22" s="34"/>
      <c r="F22" s="34"/>
      <c r="G22" s="34"/>
      <c r="H22" s="34"/>
      <c r="I22" s="34"/>
    </row>
  </sheetData>
  <mergeCells count="39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A21:B21"/>
    <mergeCell ref="A22:I22"/>
    <mergeCell ref="A10:A11"/>
    <mergeCell ref="A15:A18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workbookViewId="0">
      <selection activeCell="A1" sqref="A1:I37"/>
    </sheetView>
  </sheetViews>
  <sheetFormatPr defaultColWidth="9" defaultRowHeight="14.25"/>
  <cols>
    <col min="1" max="1" width="13.3333333333333" customWidth="1"/>
    <col min="2" max="2" width="6.88333333333333" customWidth="1"/>
    <col min="3" max="3" width="11.5583333333333" customWidth="1"/>
    <col min="4" max="4" width="16.775" customWidth="1"/>
    <col min="5" max="5" width="11.775" customWidth="1"/>
    <col min="6" max="6" width="10.4416666666667" customWidth="1"/>
    <col min="7" max="8" width="10.1083333333333" customWidth="1"/>
    <col min="9" max="9" width="8.66666666666667" customWidth="1"/>
  </cols>
  <sheetData>
    <row r="1" spans="1:1">
      <c r="A1" s="2" t="s">
        <v>14</v>
      </c>
    </row>
    <row r="2" ht="24" customHeight="1" spans="1:9">
      <c r="A2" s="3" t="s">
        <v>15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16</v>
      </c>
      <c r="B3" s="5" t="s">
        <v>189</v>
      </c>
      <c r="C3" s="6"/>
      <c r="D3" s="7"/>
      <c r="E3" s="4" t="s">
        <v>18</v>
      </c>
      <c r="F3" s="5" t="s">
        <v>19</v>
      </c>
      <c r="G3" s="6"/>
      <c r="H3" s="6"/>
      <c r="I3" s="7"/>
    </row>
    <row r="4" ht="20.4" customHeight="1" spans="1:9">
      <c r="A4" s="4" t="s">
        <v>20</v>
      </c>
      <c r="B4" s="5" t="s">
        <v>190</v>
      </c>
      <c r="C4" s="6"/>
      <c r="D4" s="7"/>
      <c r="E4" s="4" t="s">
        <v>22</v>
      </c>
      <c r="F4" s="11" t="s">
        <v>21</v>
      </c>
      <c r="G4" s="11"/>
      <c r="H4" s="11"/>
      <c r="I4" s="11"/>
    </row>
    <row r="5" ht="20.4" customHeight="1" spans="1:9">
      <c r="A5" s="8" t="s">
        <v>23</v>
      </c>
      <c r="B5" s="9"/>
      <c r="C5" s="9"/>
      <c r="D5" s="9"/>
      <c r="E5" s="9"/>
      <c r="F5" s="9"/>
      <c r="G5" s="9"/>
      <c r="H5" s="9"/>
      <c r="I5" s="10"/>
    </row>
    <row r="6" ht="20.4" customHeight="1" spans="1:9">
      <c r="A6" s="8"/>
      <c r="B6" s="9"/>
      <c r="C6" s="8" t="s">
        <v>24</v>
      </c>
      <c r="D6" s="10"/>
      <c r="E6" s="8" t="s">
        <v>25</v>
      </c>
      <c r="F6" s="10"/>
      <c r="G6" s="8" t="s">
        <v>26</v>
      </c>
      <c r="H6" s="9"/>
      <c r="I6" s="10"/>
    </row>
    <row r="7" ht="20.4" customHeight="1" spans="1:9">
      <c r="A7" s="8" t="s">
        <v>27</v>
      </c>
      <c r="B7" s="10"/>
      <c r="C7" s="8">
        <v>144.81</v>
      </c>
      <c r="D7" s="10"/>
      <c r="E7" s="8">
        <v>144.81</v>
      </c>
      <c r="F7" s="10"/>
      <c r="G7" s="36">
        <f t="shared" ref="G7:G9" si="0">E7/C7</f>
        <v>1</v>
      </c>
      <c r="H7" s="37"/>
      <c r="I7" s="47"/>
    </row>
    <row r="8" ht="20.4" customHeight="1" spans="1:9">
      <c r="A8" s="8" t="s">
        <v>28</v>
      </c>
      <c r="B8" s="10"/>
      <c r="C8" s="8">
        <v>144.81</v>
      </c>
      <c r="D8" s="10"/>
      <c r="E8" s="8">
        <v>144.81</v>
      </c>
      <c r="F8" s="10"/>
      <c r="G8" s="36">
        <f t="shared" si="0"/>
        <v>1</v>
      </c>
      <c r="H8" s="37"/>
      <c r="I8" s="47"/>
    </row>
    <row r="9" ht="20.4" customHeight="1" spans="1:9">
      <c r="A9" s="8" t="s">
        <v>29</v>
      </c>
      <c r="B9" s="10"/>
      <c r="C9" s="8">
        <v>0</v>
      </c>
      <c r="D9" s="10"/>
      <c r="E9" s="8">
        <v>0</v>
      </c>
      <c r="F9" s="10"/>
      <c r="G9" s="8" t="e">
        <f t="shared" si="0"/>
        <v>#DIV/0!</v>
      </c>
      <c r="H9" s="9"/>
      <c r="I9" s="10"/>
    </row>
    <row r="10" ht="20.4" customHeight="1" spans="1:9">
      <c r="A10" s="11" t="s">
        <v>30</v>
      </c>
      <c r="B10" s="8" t="s">
        <v>31</v>
      </c>
      <c r="C10" s="9"/>
      <c r="D10" s="9"/>
      <c r="E10" s="10"/>
      <c r="F10" s="38" t="s">
        <v>32</v>
      </c>
      <c r="G10" s="38"/>
      <c r="H10" s="38"/>
      <c r="I10" s="38"/>
    </row>
    <row r="11" ht="45" customHeight="1" spans="1:9">
      <c r="A11" s="12"/>
      <c r="B11" s="13" t="s">
        <v>191</v>
      </c>
      <c r="C11" s="14"/>
      <c r="D11" s="14"/>
      <c r="E11" s="39"/>
      <c r="F11" s="40" t="s">
        <v>192</v>
      </c>
      <c r="G11" s="11"/>
      <c r="H11" s="11"/>
      <c r="I11" s="11"/>
    </row>
    <row r="12" ht="26.4" customHeight="1" spans="1:9">
      <c r="A12" s="15" t="s">
        <v>35</v>
      </c>
      <c r="B12" s="16" t="s">
        <v>36</v>
      </c>
      <c r="C12" s="17"/>
      <c r="D12" s="15" t="s">
        <v>37</v>
      </c>
      <c r="E12" s="15" t="s">
        <v>38</v>
      </c>
      <c r="F12" s="15" t="s">
        <v>39</v>
      </c>
      <c r="G12" s="41" t="s">
        <v>40</v>
      </c>
      <c r="H12" s="17" t="s">
        <v>41</v>
      </c>
      <c r="I12" s="48" t="s">
        <v>42</v>
      </c>
    </row>
    <row r="13" ht="20.4" customHeight="1" spans="1:9">
      <c r="A13" s="16" t="s">
        <v>43</v>
      </c>
      <c r="B13" s="18"/>
      <c r="C13" s="18"/>
      <c r="D13" s="18"/>
      <c r="E13" s="18"/>
      <c r="F13" s="17"/>
      <c r="G13" s="15">
        <f>SUM(G14:G36)</f>
        <v>100</v>
      </c>
      <c r="H13" s="15">
        <f>SUM(H14:H36)</f>
        <v>100</v>
      </c>
      <c r="I13" s="48"/>
    </row>
    <row r="14" ht="20.4" customHeight="1" spans="1:9">
      <c r="A14" s="19" t="s">
        <v>44</v>
      </c>
      <c r="B14" s="20"/>
      <c r="C14" s="20"/>
      <c r="D14" s="21"/>
      <c r="E14" s="42">
        <v>1</v>
      </c>
      <c r="F14" s="42">
        <v>1</v>
      </c>
      <c r="G14" s="15">
        <v>10</v>
      </c>
      <c r="H14" s="17">
        <v>10</v>
      </c>
      <c r="I14" s="49"/>
    </row>
    <row r="15" ht="20.4" customHeight="1" spans="1:9">
      <c r="A15" s="22" t="s">
        <v>46</v>
      </c>
      <c r="B15" s="23" t="s">
        <v>47</v>
      </c>
      <c r="C15" s="24"/>
      <c r="D15" s="25" t="s">
        <v>193</v>
      </c>
      <c r="E15" s="25" t="s">
        <v>194</v>
      </c>
      <c r="F15" s="43">
        <v>200</v>
      </c>
      <c r="G15" s="44">
        <v>0</v>
      </c>
      <c r="H15" s="17">
        <v>0</v>
      </c>
      <c r="I15" s="49"/>
    </row>
    <row r="16" ht="24" customHeight="1" spans="1:9">
      <c r="A16" s="26"/>
      <c r="B16" s="27"/>
      <c r="C16" s="28"/>
      <c r="D16" s="25" t="s">
        <v>195</v>
      </c>
      <c r="E16" s="25" t="s">
        <v>196</v>
      </c>
      <c r="F16" s="43">
        <v>3000</v>
      </c>
      <c r="G16" s="44">
        <v>5</v>
      </c>
      <c r="H16" s="44">
        <v>5</v>
      </c>
      <c r="I16" s="49"/>
    </row>
    <row r="17" ht="20.4" customHeight="1" spans="1:9">
      <c r="A17" s="26"/>
      <c r="B17" s="27"/>
      <c r="C17" s="28"/>
      <c r="D17" s="25" t="s">
        <v>197</v>
      </c>
      <c r="E17" s="42">
        <v>1</v>
      </c>
      <c r="F17" s="42">
        <v>1</v>
      </c>
      <c r="G17" s="44">
        <v>10</v>
      </c>
      <c r="H17" s="44">
        <v>10</v>
      </c>
      <c r="I17" s="49"/>
    </row>
    <row r="18" ht="20.4" customHeight="1" spans="1:9">
      <c r="A18" s="26"/>
      <c r="B18" s="27"/>
      <c r="C18" s="28"/>
      <c r="D18" s="25" t="s">
        <v>198</v>
      </c>
      <c r="E18" s="25" t="s">
        <v>199</v>
      </c>
      <c r="F18" s="43">
        <v>1000000</v>
      </c>
      <c r="G18" s="44">
        <v>5</v>
      </c>
      <c r="H18" s="44">
        <v>5</v>
      </c>
      <c r="I18" s="49"/>
    </row>
    <row r="19" ht="20.4" customHeight="1" spans="1:9">
      <c r="A19" s="26"/>
      <c r="B19" s="27"/>
      <c r="C19" s="28"/>
      <c r="D19" s="25" t="s">
        <v>200</v>
      </c>
      <c r="E19" s="25" t="s">
        <v>201</v>
      </c>
      <c r="F19" s="43">
        <v>10</v>
      </c>
      <c r="G19" s="44">
        <v>10</v>
      </c>
      <c r="H19" s="44">
        <v>10</v>
      </c>
      <c r="I19" s="49"/>
    </row>
    <row r="20" ht="24" customHeight="1" spans="1:9">
      <c r="A20" s="26"/>
      <c r="B20" s="27"/>
      <c r="C20" s="28"/>
      <c r="D20" s="25" t="s">
        <v>202</v>
      </c>
      <c r="E20" s="25" t="s">
        <v>203</v>
      </c>
      <c r="F20" s="43">
        <v>907</v>
      </c>
      <c r="G20" s="44">
        <v>10</v>
      </c>
      <c r="H20" s="44">
        <v>10</v>
      </c>
      <c r="I20" s="49"/>
    </row>
    <row r="21" ht="20.4" customHeight="1" spans="1:9">
      <c r="A21" s="26"/>
      <c r="B21" s="29"/>
      <c r="C21" s="30"/>
      <c r="D21" s="25" t="s">
        <v>204</v>
      </c>
      <c r="E21" s="25" t="s">
        <v>161</v>
      </c>
      <c r="F21" s="43">
        <v>15000</v>
      </c>
      <c r="G21" s="44">
        <v>0</v>
      </c>
      <c r="H21" s="44">
        <v>0</v>
      </c>
      <c r="I21" s="49"/>
    </row>
    <row r="22" ht="24" customHeight="1" spans="1:9">
      <c r="A22" s="26"/>
      <c r="B22" s="23" t="s">
        <v>54</v>
      </c>
      <c r="C22" s="24"/>
      <c r="D22" s="25" t="s">
        <v>205</v>
      </c>
      <c r="E22" s="42">
        <v>1</v>
      </c>
      <c r="F22" s="42">
        <v>1</v>
      </c>
      <c r="G22" s="44">
        <v>10</v>
      </c>
      <c r="H22" s="44">
        <v>10</v>
      </c>
      <c r="I22" s="49"/>
    </row>
    <row r="23" ht="24" customHeight="1" spans="1:9">
      <c r="A23" s="26"/>
      <c r="B23" s="29"/>
      <c r="C23" s="30"/>
      <c r="D23" s="25" t="s">
        <v>206</v>
      </c>
      <c r="E23" s="25" t="s">
        <v>167</v>
      </c>
      <c r="F23" s="43" t="s">
        <v>168</v>
      </c>
      <c r="G23" s="44">
        <v>0</v>
      </c>
      <c r="H23" s="44">
        <v>0</v>
      </c>
      <c r="I23" s="49"/>
    </row>
    <row r="24" ht="27" customHeight="1" spans="1:9">
      <c r="A24" s="26"/>
      <c r="B24" s="23" t="s">
        <v>56</v>
      </c>
      <c r="C24" s="24"/>
      <c r="D24" s="25" t="s">
        <v>207</v>
      </c>
      <c r="E24" s="25" t="s">
        <v>208</v>
      </c>
      <c r="F24" s="42">
        <v>0.35</v>
      </c>
      <c r="G24" s="44">
        <v>10</v>
      </c>
      <c r="H24" s="44">
        <v>10</v>
      </c>
      <c r="I24" s="49"/>
    </row>
    <row r="25" ht="24" customHeight="1" spans="1:9">
      <c r="A25" s="26"/>
      <c r="B25" s="27"/>
      <c r="C25" s="28"/>
      <c r="D25" s="25" t="s">
        <v>209</v>
      </c>
      <c r="E25" s="25" t="s">
        <v>210</v>
      </c>
      <c r="F25" s="42">
        <v>0.7</v>
      </c>
      <c r="G25" s="44">
        <v>10</v>
      </c>
      <c r="H25" s="44">
        <v>10</v>
      </c>
      <c r="I25" s="49"/>
    </row>
    <row r="26" ht="20.4" customHeight="1" spans="1:9">
      <c r="A26" s="26"/>
      <c r="B26" s="27"/>
      <c r="C26" s="28"/>
      <c r="D26" s="25" t="s">
        <v>211</v>
      </c>
      <c r="E26" s="42">
        <v>1</v>
      </c>
      <c r="F26" s="42">
        <v>1</v>
      </c>
      <c r="G26" s="44">
        <v>5</v>
      </c>
      <c r="H26" s="44">
        <v>5</v>
      </c>
      <c r="I26" s="49"/>
    </row>
    <row r="27" ht="27" customHeight="1" spans="1:9">
      <c r="A27" s="26"/>
      <c r="B27" s="27"/>
      <c r="C27" s="28"/>
      <c r="D27" s="25" t="s">
        <v>212</v>
      </c>
      <c r="E27" s="42">
        <v>1</v>
      </c>
      <c r="F27" s="42">
        <v>1</v>
      </c>
      <c r="G27" s="44">
        <v>10</v>
      </c>
      <c r="H27" s="44">
        <v>10</v>
      </c>
      <c r="I27" s="49"/>
    </row>
    <row r="28" ht="20.4" customHeight="1" spans="1:9">
      <c r="A28" s="26"/>
      <c r="B28" s="23" t="s">
        <v>58</v>
      </c>
      <c r="C28" s="24"/>
      <c r="D28" s="25" t="s">
        <v>213</v>
      </c>
      <c r="E28" s="65" t="s">
        <v>214</v>
      </c>
      <c r="F28" s="43">
        <v>14.88</v>
      </c>
      <c r="G28" s="44">
        <v>0</v>
      </c>
      <c r="H28" s="44">
        <v>0</v>
      </c>
      <c r="I28" s="49"/>
    </row>
    <row r="29" ht="20.4" customHeight="1" spans="1:9">
      <c r="A29" s="26"/>
      <c r="B29" s="27"/>
      <c r="C29" s="28"/>
      <c r="D29" s="25" t="s">
        <v>215</v>
      </c>
      <c r="E29" s="65" t="s">
        <v>216</v>
      </c>
      <c r="F29" s="43">
        <v>79.2</v>
      </c>
      <c r="G29" s="44">
        <v>0</v>
      </c>
      <c r="H29" s="44">
        <v>0</v>
      </c>
      <c r="I29" s="49"/>
    </row>
    <row r="30" ht="20.4" customHeight="1" spans="1:9">
      <c r="A30" s="26"/>
      <c r="B30" s="27"/>
      <c r="C30" s="28"/>
      <c r="D30" s="25" t="s">
        <v>217</v>
      </c>
      <c r="E30" s="65" t="s">
        <v>218</v>
      </c>
      <c r="F30" s="43">
        <v>9.44</v>
      </c>
      <c r="G30" s="44">
        <v>0</v>
      </c>
      <c r="H30" s="44">
        <v>0</v>
      </c>
      <c r="I30" s="49"/>
    </row>
    <row r="31" ht="20.4" customHeight="1" spans="1:9">
      <c r="A31" s="26"/>
      <c r="B31" s="27"/>
      <c r="C31" s="28"/>
      <c r="D31" s="25" t="s">
        <v>219</v>
      </c>
      <c r="E31" s="65" t="s">
        <v>220</v>
      </c>
      <c r="F31" s="43">
        <v>8.8</v>
      </c>
      <c r="G31" s="44">
        <v>0</v>
      </c>
      <c r="H31" s="44">
        <v>0</v>
      </c>
      <c r="I31" s="49"/>
    </row>
    <row r="32" ht="20.4" customHeight="1" spans="1:9">
      <c r="A32" s="31"/>
      <c r="B32" s="29"/>
      <c r="C32" s="30"/>
      <c r="D32" s="25" t="s">
        <v>221</v>
      </c>
      <c r="E32" s="65" t="s">
        <v>222</v>
      </c>
      <c r="F32" s="43">
        <v>32.49</v>
      </c>
      <c r="G32" s="44">
        <v>0</v>
      </c>
      <c r="H32" s="44">
        <v>0</v>
      </c>
      <c r="I32" s="49"/>
    </row>
    <row r="33" ht="20.4" customHeight="1" spans="1:9">
      <c r="A33" s="26"/>
      <c r="B33" s="23" t="s">
        <v>62</v>
      </c>
      <c r="C33" s="24"/>
      <c r="D33" s="25" t="s">
        <v>223</v>
      </c>
      <c r="E33" s="25" t="s">
        <v>64</v>
      </c>
      <c r="F33" s="43" t="s">
        <v>127</v>
      </c>
      <c r="G33" s="15">
        <v>0</v>
      </c>
      <c r="H33" s="15">
        <v>0</v>
      </c>
      <c r="I33" s="49"/>
    </row>
    <row r="34" ht="20.4" customHeight="1" spans="1:9">
      <c r="A34" s="26"/>
      <c r="B34" s="29"/>
      <c r="C34" s="30"/>
      <c r="D34" s="25" t="s">
        <v>224</v>
      </c>
      <c r="E34" s="45" t="s">
        <v>183</v>
      </c>
      <c r="F34" s="46">
        <v>0.035</v>
      </c>
      <c r="G34" s="15">
        <v>5</v>
      </c>
      <c r="H34" s="15">
        <v>5</v>
      </c>
      <c r="I34" s="49"/>
    </row>
    <row r="35" ht="20.4" customHeight="1" spans="1:9">
      <c r="A35" s="22" t="s">
        <v>66</v>
      </c>
      <c r="B35" s="23" t="s">
        <v>66</v>
      </c>
      <c r="C35" s="24"/>
      <c r="D35" s="25" t="s">
        <v>225</v>
      </c>
      <c r="E35" s="25" t="s">
        <v>226</v>
      </c>
      <c r="F35" s="42">
        <v>0.87</v>
      </c>
      <c r="G35" s="15">
        <v>0</v>
      </c>
      <c r="H35" s="15">
        <v>0</v>
      </c>
      <c r="I35" s="49"/>
    </row>
    <row r="36" ht="20.4" customHeight="1" spans="1:9">
      <c r="A36" s="31"/>
      <c r="B36" s="29"/>
      <c r="C36" s="30"/>
      <c r="D36" s="25" t="s">
        <v>227</v>
      </c>
      <c r="E36" s="25" t="s">
        <v>68</v>
      </c>
      <c r="F36" s="42">
        <v>0.99</v>
      </c>
      <c r="G36" s="15">
        <v>0</v>
      </c>
      <c r="H36" s="15">
        <v>0</v>
      </c>
      <c r="I36" s="49"/>
    </row>
    <row r="37" ht="37.8" customHeight="1" spans="1:9">
      <c r="A37" s="32" t="s">
        <v>95</v>
      </c>
      <c r="B37" s="32"/>
      <c r="C37" s="33"/>
      <c r="D37" s="34"/>
      <c r="E37" s="34" t="s">
        <v>71</v>
      </c>
      <c r="F37" s="34"/>
      <c r="G37" s="34"/>
      <c r="H37" s="34"/>
      <c r="I37" s="34"/>
    </row>
    <row r="38" ht="37.8" customHeight="1" spans="1:9">
      <c r="A38" s="35" t="s">
        <v>72</v>
      </c>
      <c r="B38" s="34"/>
      <c r="C38" s="34"/>
      <c r="D38" s="34"/>
      <c r="E38" s="34"/>
      <c r="F38" s="34"/>
      <c r="G38" s="34"/>
      <c r="H38" s="34"/>
      <c r="I38" s="34"/>
    </row>
  </sheetData>
  <mergeCells count="41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A37:B37"/>
    <mergeCell ref="A38:I38"/>
    <mergeCell ref="A10:A11"/>
    <mergeCell ref="A15:A32"/>
    <mergeCell ref="A33:A34"/>
    <mergeCell ref="A35:A36"/>
    <mergeCell ref="B15:C21"/>
    <mergeCell ref="B22:C23"/>
    <mergeCell ref="B24:C27"/>
    <mergeCell ref="B28:C32"/>
    <mergeCell ref="B33:C34"/>
    <mergeCell ref="B35:C36"/>
  </mergeCells>
  <printOptions horizontalCentered="1"/>
  <pageMargins left="0.393700787401575" right="0.393700787401575" top="0.393700787401575" bottom="0.393700787401575" header="0.31496062992126" footer="0.31496062992126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项目清单</vt:lpstr>
      <vt:lpstr>项目支出绩效自评表</vt:lpstr>
      <vt:lpstr>项目支出绩效自评表 (2)</vt:lpstr>
      <vt:lpstr>项目支出绩效自评表 (3)</vt:lpstr>
      <vt:lpstr>项目支出绩效自评表 (4)</vt:lpstr>
      <vt:lpstr>项目支出绩效自评表 (5)</vt:lpstr>
      <vt:lpstr>项目支出绩效自评表 (6)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2020-04-21T13:25:00Z</dcterms:created>
  <cp:lastPrinted>2022-06-03T09:36:00Z</cp:lastPrinted>
  <dcterms:modified xsi:type="dcterms:W3CDTF">2023-05-17T15:31:00Z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B98F8D64BB1A8A3E3ABA596434CF4EBC</vt:lpwstr>
  </property>
</Properties>
</file>